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ceficiente-my.sharepoint.com/personal/jesus_montoya_colombiacompra_gov_co/Documents/Documentos/CONTROL INTERNO/2024/PLAN DE MEJORAMENTO/"/>
    </mc:Choice>
  </mc:AlternateContent>
  <xr:revisionPtr revIDLastSave="308" documentId="8_{95003B10-9621-41BA-8120-3B65DA24161C}" xr6:coauthVersionLast="47" xr6:coauthVersionMax="47" xr10:uidLastSave="{57531FC6-B54E-4273-BC6B-74581C8FE96A}"/>
  <bookViews>
    <workbookView xWindow="-28920" yWindow="-3000" windowWidth="29040" windowHeight="15720" xr2:uid="{A1CB221C-A0C0-43E6-A010-6FE663595828}"/>
  </bookViews>
  <sheets>
    <sheet name=" Plan de Mejoramiento CI." sheetId="5" r:id="rId1"/>
    <sheet name="F14.1  PLANES DE MEJORAMIENTCGR" sheetId="4" r:id="rId2"/>
  </sheets>
  <externalReferences>
    <externalReference r:id="rId3"/>
  </externalReferences>
  <definedNames>
    <definedName name="_xlnm._FilterDatabase" localSheetId="0" hidden="1">' Plan de Mejoramiento CI.'!$A$4:$M$54</definedName>
    <definedName name="AREA">'[1]Listas D'!$C$4:$C$8</definedName>
    <definedName name="FUENTE">'[1]Listas D'!$E$4:$E$11</definedName>
    <definedName name="PROCESO">'[1]Listas D'!$D$4:$D$21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Nelson Edgardo Gutierrez Silva</author>
    <author>tc={176BBFC0-3678-4B9E-A810-876BB30112B5}</author>
    <author>tc={627B6598-7AC3-4DA7-85FC-43564F3AFB19}</author>
  </authors>
  <commentList>
    <comment ref="F34" authorId="0" shapeId="0" xr:uid="{82653F33-546A-467E-93A6-042226E51517}">
      <text>
        <r>
          <rPr>
            <b/>
            <sz val="9"/>
            <color indexed="81"/>
            <rFont val="Tahoma"/>
            <family val="2"/>
          </rPr>
          <t>Nelson Edgardo Gutierrez Silva:</t>
        </r>
        <r>
          <rPr>
            <sz val="9"/>
            <color indexed="81"/>
            <rFont val="Tahoma"/>
            <family val="2"/>
          </rPr>
          <t xml:space="preserve">
De la evaluación al proyecto de Inversión “Incremento del valor por dinero que obtiene el estado en la compra pública nacional” se establece deficiencias en la revisión y reporte de la información financiera en el SUIFP del DNP, toda vez que: 1. No se efectúan los reportes mensuales en algunos periodos, y 2. los reportes del sistema no reflejan la realidad presupuestal por concepto de vigencias futuras.</t>
        </r>
      </text>
    </comment>
    <comment ref="G38" authorId="1" shapeId="0" xr:uid="{176BBFC0-3678-4B9E-A810-876BB30112B5}">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Propuesta para esta H14</t>
      </text>
    </comment>
    <comment ref="G41" authorId="2" shapeId="0" xr:uid="{627B6598-7AC3-4DA7-85FC-43564F3AFB19}">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Propuesta para H15</t>
      </text>
    </comment>
  </commentList>
</comments>
</file>

<file path=xl/sharedStrings.xml><?xml version="1.0" encoding="utf-8"?>
<sst xmlns="http://schemas.openxmlformats.org/spreadsheetml/2006/main" count="749" uniqueCount="490">
  <si>
    <t>2. ANÁLISIS DE CAUSA</t>
  </si>
  <si>
    <t>3. PLAN DE ACCIÓN</t>
  </si>
  <si>
    <t>OBSERVACIONES</t>
  </si>
  <si>
    <t>Secretaría General</t>
  </si>
  <si>
    <t>Proceso de Gestión documental</t>
  </si>
  <si>
    <t>Proceso de Gestión Documental</t>
  </si>
  <si>
    <t>Fortalecimiento, seguimiento y mejoramiento continuo del procedimiento.</t>
  </si>
  <si>
    <t>Dirección general</t>
  </si>
  <si>
    <t>Elaboración de Acuerdos Marco de Precios</t>
  </si>
  <si>
    <t>Debilidades en la identificación del marco normativo del proceso, de las actividades de los procedimientos, así como de los controles identificados, que permitan adelantar la adecuada gestión por procesos.</t>
  </si>
  <si>
    <t>Cifras reportadas en los resultados del indicador que no presentan las evidencias sobre el análisis de las variables que conforman (Seguimiento Plan Anual de Adquisiciones).</t>
  </si>
  <si>
    <t>Vencida</t>
  </si>
  <si>
    <t>Debilidades en la identificación de las actividades transversales de las políticas que conforman la Dimensión 5 Información y Comunicación MIPG, así como de los controles identificados, que permitan adelantar la adecuada gestión por procesos relacionados con la dimensión auditada.</t>
  </si>
  <si>
    <t>Debilidades articulación de los riesgos que integran las políticas de la Dimensión 5 Información y Comunicación de MIPG.</t>
  </si>
  <si>
    <t>Debilidades en la gestión de la información interna y externa, debido a los controles manuales aplicados actualmente. Debilidades en los sistemas tecnológicos para su operación.</t>
  </si>
  <si>
    <t>Debilidades en la gestión por procesos</t>
  </si>
  <si>
    <t>Capacitación de los procedimientos que se encuentran aprobados a la fecha.</t>
  </si>
  <si>
    <t>Fiorella Marcantoni Chamorro</t>
  </si>
  <si>
    <t>Soporte de capacitaciones realizadas</t>
  </si>
  <si>
    <t>Formato de asignación equipo evaluador</t>
  </si>
  <si>
    <t>Debilidades en la aplicación de los controles establecidos en la matriz de riesgos</t>
  </si>
  <si>
    <t>Capacitación matriz de riesgos 2022</t>
  </si>
  <si>
    <t>Generar documento de control en donde se registren los enlaces de cada una de las evidencias de los controles establecidos en la matriz de riesgos.</t>
  </si>
  <si>
    <t>Documento</t>
  </si>
  <si>
    <t>Capacitación documento de control de riesgos</t>
  </si>
  <si>
    <t>Debilidades definición y evaluación de los criterios a incluir en los estudios previos, para la adjudicación de los Acuerdos Marco de Precios.</t>
  </si>
  <si>
    <t>El informe consolidado de evaluación establece que se cuentan con anexos, los cuales no se encuentran, en el SECOP II se cargan archivos en Excel denominados “Anexos”.
Los formatos “Formato de evaluación de requisitos habilitantes y mínimos - AM Medicamentos”, de los oferentes que hacen parte del informe, presentan lo siguiente:
1. No presentan fecha de elaboración.
2. No se citan los nombres del grupo evaluador.
3. No se establece si son las evaluaciones finales, ya que se encuentran varias versiones de los documentos.
4. En la evaluación de los criterios, no se establece la evidencia que soporta el cumplimiento o no del requisito.
5. Se observó que se aplicaron criterios diferentes para establecer si los proponentes cumplían con la Verificación de Antecedentes, en el formato se señaló que no cumplían, debía citar que no presentan inconvenientes para el aspecto evaluado, los soportes evidencian el cumplimiento.</t>
  </si>
  <si>
    <t>Debilidades en los controles, frente a los criterios definidos en los documentos soporte para la selección de proveedores, y los soportes de los análisis para establecer porcentajes de cumplimiento.</t>
  </si>
  <si>
    <t>Validar los controles establecidos en la matriz de riesgos y de ser necesario actualizarlos</t>
  </si>
  <si>
    <t>Subdirección de Información y Desarrollo Tecnológico</t>
  </si>
  <si>
    <t>La subdirección de Negocios de compromete a documentar las decisiones que se tomen para la solicitud de recursos tecnológicos.</t>
  </si>
  <si>
    <t>Equipo primario SN</t>
  </si>
  <si>
    <t>Acta de reunión al momento de realizar la solicitud de recursos, dependiendo de las necesidades de las Entidades del Estado.</t>
  </si>
  <si>
    <t>Proceso Gestión de Contratación</t>
  </si>
  <si>
    <t>Comunicaciones Estratégicas</t>
  </si>
  <si>
    <t>No se aplican estrictamente el proceso y los procedimientos del Proceso de Comunicación Estratégicas COM, generado debilidades en la documentación de las actividades y los controles definidos.</t>
  </si>
  <si>
    <t>Asesor de Comunicaciones / Coordinadora de Comunicaciones</t>
  </si>
  <si>
    <t>1 Matriz de riesgos del proceso actualizada con los controles con registro y documentados</t>
  </si>
  <si>
    <t>Debilidades en la estructuración de los indicadores y su análisis correspondiente.</t>
  </si>
  <si>
    <t>Revisar y actualizar la documentación que reposa en el SharePoint del Proceso de Comunicación Estratégica según la Tabla de Retención Documental.</t>
  </si>
  <si>
    <t>1 Informe que detalle las acciones correctivas ejecutadas en el Share Point.</t>
  </si>
  <si>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</si>
  <si>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</si>
  <si>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</si>
  <si>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</si>
  <si>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</si>
  <si>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</si>
  <si>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</si>
  <si>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</si>
  <si>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</si>
  <si>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</si>
  <si>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</si>
  <si>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</si>
  <si>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</si>
  <si>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</si>
  <si>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</si>
  <si>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</si>
  <si>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</si>
  <si>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</si>
  <si>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</si>
  <si>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</si>
  <si>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</si>
  <si>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</si>
  <si>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</si>
  <si>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</si>
  <si>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2 AVANCE ó SEGUIMIENTO DEL PLAN DE MEJORAMIENTO</t>
  </si>
  <si>
    <t>1 SUSCRIPCIÓN DEL PLAN DE MEJORAMIENTO</t>
  </si>
  <si>
    <t>Grupo Planeación/Uso y Apropiación  SIDT</t>
  </si>
  <si>
    <t>Porque  la consulta de la hoja de vida de los indicadores para usuario de consulta  no se encuentra visible en la Suite Visión.</t>
  </si>
  <si>
    <t>Grupo Uso y Apropiación/ Grupo de Planeación/ Subdirector de IDT</t>
  </si>
  <si>
    <t>Felipe Ruiz</t>
  </si>
  <si>
    <t>Porque no hubo organización de los documentos que soportan las acciones establecidas en el Plan Mejoramiento</t>
  </si>
  <si>
    <t>Subdirector de IDT</t>
  </si>
  <si>
    <t>Porque los servicios de capacitación del SECOP II a cargo de la Subdirección de Información y Desarrollo Tecnológico estuvieron suspendidos, lo anterior, de acuerdo con los lineamientos emitidos por la Dirección General. No obstante, desde el 21 de febrero de 2023 se elevó la solicitud a la Subdirección de EMAE correspondiente al análisis de entidades del Estatuto General de Contratación de la Administración Pública que actualmente publican en SECOP I con histórico de procesos y estimación para esta vigencia, así como lo correspondiente al estado de conectividad y penetración de internet fijo en el territorio nacional de acuerdo con los boletines trimestrales generados por el MinTIC. Lo anterior, como insumo necesario para la estructuración de la estrategia de despliegue SECOP II y expedición de Circular de Obligatoriedad.</t>
  </si>
  <si>
    <t>Contratos Vortal - Coupa</t>
  </si>
  <si>
    <t>Proceso de Gestión del Talento Humano</t>
  </si>
  <si>
    <t>Diligenciamiento de forma inadecuada del autodiagnóstico, lo que no permitió evidenciar las acciones de mejora para fortalecer los  aspectos evaluados en niveles  aceptables.</t>
  </si>
  <si>
    <t>En la evaluación de los Acuerdos de Gestión de los Gerentes Públicos se evidencia debilidades en los controles de los documentos, así como en lo señalado en la Ley 1712 de 2014 relacionado con el “Principio de la calidad de la información”.</t>
  </si>
  <si>
    <t>Se presentaron inconsistencias en los periodos de evaluación de algunos Gerentes Públicos, lo cual no permitió el cruce de  resultados de los objetivos institucionales y su anualidad.</t>
  </si>
  <si>
    <t>No se evidencia en el formato de Evaluación del Desempeño Laboral EDL, la fecha de la firma por parte del jefe directo cuando es evaluado por retiro.</t>
  </si>
  <si>
    <t>Grupo interno de Talento Humano</t>
  </si>
  <si>
    <t>Documento actualizado</t>
  </si>
  <si>
    <t>Reporte mensual mediante correo enviado a los jefes de dependencia, coordinadores o supervisores y responsable de la respuesta.</t>
  </si>
  <si>
    <t>Formatos de respuesta</t>
  </si>
  <si>
    <t>Se observó que se presentan diferencias en la información que presenta POXTA frente a los archivos Excel de las diferentes áreas y la información presentada por la Secretaría General.</t>
  </si>
  <si>
    <t>Formato del Informe trimestral de las dependencias ajustado</t>
  </si>
  <si>
    <t>En la información suministrada por el Grupo Interno de Trabajo de Relacionamiento Estado Ciudadano, se observó que se tipifican los radicados con tipología diferente al reporte generado del aplicativo POXTA.</t>
  </si>
  <si>
    <t>Verificar las observaciones en la matriz de PQRSD e informar a las dependencias para que la información de la tipología reportada coincida con la de Poxta.</t>
  </si>
  <si>
    <t>Grupo REC</t>
  </si>
  <si>
    <t>Se evidencia diferencias de acuerdo con las diferentes fuentes de información, POXTA frente a Secretaría General se presenta diferencia de siete (7) radicados, y POXTA cotejado con los informes de las áreas la diferencia es de cuatro (4).</t>
  </si>
  <si>
    <t>Debilidad en la consolidación de la información registrada en Poxta, matrices e informes de las dependencias</t>
  </si>
  <si>
    <t>Revisar los informes internos de cada dependencia con el fin de verificar el contenido de los mismos, en caso de presentarse inconsistencias con Poxta, se informará a los gestores que deberán dejar el reporte en el documento.</t>
  </si>
  <si>
    <t>Se identificó duplicidad de números de radicados en las matrices de los gestores documentades de cada una de las áreas de la entidad y dichos duplicados también se evidenciaron, en la matriz consolidada remitida por el Grupo Interno de Trabajo de Relacionamiento Estado Ciudadano, lo que demuestra que el grupo citado, no realizó el proceso de depuración y consolidación de las matrices remitidas por las áreas.</t>
  </si>
  <si>
    <t>Correos enviados a los gestores con las observaciones de los radicados duplicados.</t>
  </si>
  <si>
    <t>Sistema para gestión de PQRSD ineficaz que no permite una gestión y seguimiento óptimo, confiable y trazable</t>
  </si>
  <si>
    <t>Debido a que se presentan varias matrices de control de los radicados de PQRSD en la Entidad, no se cuenta con un consolidado actualizado disponible para revisarlo cuando se requiera</t>
  </si>
  <si>
    <t>Cerrada no efectiva</t>
  </si>
  <si>
    <t>Cerrada Efectiva</t>
  </si>
  <si>
    <t>Cumplida fuera de términos</t>
  </si>
  <si>
    <t>En el mapa de procesos a la fecha de la evaluación se encuentra el proceso de Gestión de la Contratación y los procedimientos asociados actualizados con fecha 30/11/2023</t>
  </si>
  <si>
    <t>Se evidenció en el RAE las matrices de riesgos  2023 y los monitoreos correspondientes de los proceso señalados.</t>
  </si>
  <si>
    <t>Matriz de riesgos actualizada el 30/11/2023.</t>
  </si>
  <si>
    <t>Se evidenció en el RAE la matriz de riesgos  2023 y los monitoreos correspondientes del proceso de comunicaciones.</t>
  </si>
  <si>
    <t>Ficha del indicador "Comunicación Externa - Crecimiento de seguidores en las redes sociales" En al Suite Empresarial</t>
  </si>
  <si>
    <t>Circular Nro.024 -2023 del 31 de octubre de 2023, ASUNTO: Lineamientos Generales para la gestión y trámite de los derechos de petición. Firma Secretaria General</t>
  </si>
  <si>
    <t>13 planillas de fecha 28/11/2023 estandarizadas.</t>
  </si>
  <si>
    <t>Correos sobre tipologías de los meses de septiembre, octubre, noviembre y diciembre de 2023.</t>
  </si>
  <si>
    <t>Informes trimestrales de las PQRSD por áreas.</t>
  </si>
  <si>
    <t>Actualización formulario web PQRSD del 11/09/2023</t>
  </si>
  <si>
    <t>Matriz consolidada de PQRSD II semestre de 2023</t>
  </si>
  <si>
    <t>Informe:  Relacionamiento y articulación de las políticas de gestión y desempeño de la Dimensión 5 de MIPG "Información y Comunicación", del 15/12/2023.</t>
  </si>
  <si>
    <t>Grabación capacitación sobre riesgos realizada el 19/12/2023 lista de asistencia generada por TEAMS</t>
  </si>
  <si>
    <t>1 Ficha técnica de indicadores actualizada</t>
  </si>
  <si>
    <t>Correos enviados sobre alertas de PQRSD de los meses de septiembre, octubre, noviembre y diciembre de 2023.</t>
  </si>
  <si>
    <t>CCE-REC-FM-20 Formato Informe Trimestral Dependencias PQRSD V1 del 25/09/2023</t>
  </si>
  <si>
    <t>Correos enviados sobre duplicados de PQRSD de los meses de septiembre, octubre, noviembre y diciembre de 2023.</t>
  </si>
  <si>
    <t>Se evaluaron los acuerdos de gestión 2023  y se suscribieron los correspondientes a la vigencia 2024, a la fecha no se encuentran publicados en la página web de la entidad, con los ajustes sobre los aspectos identificados en la Auditoría de Talento Humano.</t>
  </si>
  <si>
    <t>Circular 022-2023 Asunto: Lineamientos para las comisones de servicios o desplazamientos y reconocimiento de viáticos o gastos de desplazamiento. Del 13 de octubre de 2023</t>
  </si>
  <si>
    <t>30/112023</t>
  </si>
  <si>
    <t>H1</t>
  </si>
  <si>
    <t xml:space="preserve"> Estructuración y administración AMP e IAD: Falta de gestión, planeación, control y supervisión, en el proceso de estructuración y administración de los AMP/IAD, de los lineamientos establecidos en las normas internas que regulan el desarrollo de estos procesos.</t>
  </si>
  <si>
    <t xml:space="preserve">Desconocimiento del procedimiento de gestión aplicables a las actividades de estructuración y administración de  mecanismos de agregación de demanda (AMP o IAD) </t>
  </si>
  <si>
    <t>Socializar con el equipo el proceso de gestión de agregación de demanda de los mecanismos de agregación de demanda y generar gestión de conocimiento</t>
  </si>
  <si>
    <t xml:space="preserve">Actualización del procedimiento en razón a los mecanismos de agregación de demanda y estandarización del proceso. </t>
  </si>
  <si>
    <t>Procedimiento en razón a los mecanismos de agregación de demanda actualizado y estandarizado</t>
  </si>
  <si>
    <t>En términos para ejecución</t>
  </si>
  <si>
    <t>FILA_2</t>
  </si>
  <si>
    <t xml:space="preserve">Impartir capacitaciones y difusiones a los miembros del equipo para conocer el procedimiento de estructuración y administración de los AMP e IAD </t>
  </si>
  <si>
    <t xml:space="preserve">Capacitaciones y difusiones </t>
  </si>
  <si>
    <t>FILA_3</t>
  </si>
  <si>
    <t xml:space="preserve">Asociar el procedimiento en los comités de seguimiento de estructuración y administración de los mecanismos de agregación de demanda y la gestión documental que se desarrolle en virtud de cada actividad que se gestione </t>
  </si>
  <si>
    <t>Comité de seguimiento</t>
  </si>
  <si>
    <t>FILA_4</t>
  </si>
  <si>
    <t xml:space="preserve">Falencias en la utilización de documentos estandarizados para la estructuración de los mecanismos de agregación de demanda </t>
  </si>
  <si>
    <t>Socializar con el equipo el uso de documentos estandarizados que permita la unificación y alineación en términos documentales que sirvan de insumo para la estructuración de los mecanismos de agregación de demanda, así como garantizar la consulta posterior de las mismos</t>
  </si>
  <si>
    <t>Actualizar y solicitar la estandarización de los documentos con el Área de Planeación de la Agencia. Impartir capacitaciones a los miembros del equipo para conocer el proceso de gestión de agregación de demanda de los mecanismos de agregación de demanda y generar gestión de conocimiento  y estrategia de difusión interna.</t>
  </si>
  <si>
    <t>Actualización</t>
  </si>
  <si>
    <t>FILA_5</t>
  </si>
  <si>
    <t xml:space="preserve">Solicitud de estandarización de documento </t>
  </si>
  <si>
    <t>FILA_6</t>
  </si>
  <si>
    <t xml:space="preserve">Capacitaciones  </t>
  </si>
  <si>
    <t>FILA_7</t>
  </si>
  <si>
    <t>Difusiones</t>
  </si>
  <si>
    <t>FILA_8</t>
  </si>
  <si>
    <t xml:space="preserve">Falta de control y gestión en la verificación documental que soporta los AMP e IAD junto con la TRD  </t>
  </si>
  <si>
    <t xml:space="preserve">Autorregulación por parte de los miembros de la Subdirección de Negocios para que según el tiempo definido se pueda analizar el estado de los documentos de las carpetas. Así mismo verificar que el repositorio de estructuración y administración cumpla con la lista de chequeo de los mecanismos de agregación de demanda. </t>
  </si>
  <si>
    <r>
      <t>Realización de auditorías internas de revisión de carpetas por parte de los miembros de la Subdirección de Negocios</t>
    </r>
    <r>
      <rPr>
        <b/>
        <sz val="11"/>
        <rFont val="Calibri"/>
        <family val="2"/>
        <scheme val="minor"/>
      </rPr>
      <t xml:space="preserve"> </t>
    </r>
    <r>
      <rPr>
        <sz val="11"/>
        <rFont val="Calibri"/>
        <family val="2"/>
        <scheme val="minor"/>
      </rPr>
      <t xml:space="preserve">trimestralmente. </t>
    </r>
  </si>
  <si>
    <t xml:space="preserve">Auditorías internas </t>
  </si>
  <si>
    <t>FILA_9</t>
  </si>
  <si>
    <t>Debilidades en la articulación entre el Manual y los Procedimientos  relacionados con los mecanismos de agregación de demanda.</t>
  </si>
  <si>
    <t xml:space="preserve">Revisión y actualización del documento de acuerdo con los nuevos procesos  estandarizados </t>
  </si>
  <si>
    <t xml:space="preserve">Realizar la actualización de los formatos y documentos asociados a los procedimientos relacionados con los mecanismos de agregación de demanda. </t>
  </si>
  <si>
    <t xml:space="preserve">Actualización del documento y estandarización del mismo </t>
  </si>
  <si>
    <t>FILA_10</t>
  </si>
  <si>
    <t>H2</t>
  </si>
  <si>
    <t>Estructuración y administración de IAD vuelos chárter: Falencias en el análisis de la demanda del IAD al no tener en cuenta los decretos de austeridad en el gasto de cada vigencia y su impacto en la factibilidad de su utilización</t>
  </si>
  <si>
    <t>Dificultad en la consolidación normativa</t>
  </si>
  <si>
    <t>Revisión periódica del marco normativo regulatorio, con la finalidad de que este se encuentre alineado con los documentos precontractuales de los procesos de selección que por competencia adelante la subdirección de Negocios.</t>
  </si>
  <si>
    <t xml:space="preserve">Revisión y actualización del marco regulatorio en el Estudio del Sector. </t>
  </si>
  <si>
    <t xml:space="preserve">Estudio de Sector que incluya una revisión del marco regulatorio. </t>
  </si>
  <si>
    <t>FILA_11</t>
  </si>
  <si>
    <t>H3</t>
  </si>
  <si>
    <t>Estructuración y administración de AMP alimentos y medicamentos para animales: indebida determinación de parámetros que conllevaran a garantizar la pluralidad y participación en la ejecución y administración del AMP y sobrecosto en un elemento del catálogo.</t>
  </si>
  <si>
    <t xml:space="preserve">No identificación clara de las condiciones financieras del sector  </t>
  </si>
  <si>
    <t>Generar las herramientas para caracterizar los sectores desde el ámbito financiero.</t>
  </si>
  <si>
    <t>Elaboración de guía interna para la definición de indicadores financieros y organizacionales para los procesos de selección de proveedores de Acuerdo Marco</t>
  </si>
  <si>
    <t xml:space="preserve">Guía interna </t>
  </si>
  <si>
    <t>FILA_12</t>
  </si>
  <si>
    <t xml:space="preserve">Ausencia de herramientas para garantizar que el precio de bienes y servicios sean competitivos en la operación secundario en escenarios de pocos competidores </t>
  </si>
  <si>
    <t xml:space="preserve">Estudiar la posibilidad de generar mecanismos que permitan que los precios en la operación secundaria sean competitivos </t>
  </si>
  <si>
    <t>Elaboración de estudio de posibles medidas para contar con precios competitivos en la operación secundaria</t>
  </si>
  <si>
    <t xml:space="preserve">Estudio </t>
  </si>
  <si>
    <t>FILA_13</t>
  </si>
  <si>
    <t>H4</t>
  </si>
  <si>
    <t>Proceso del Cálculo del ahorro: deficiencias de control interno, toda vez que, la ANCP CCE no ha realizado gestiones para documentar manuales de procesos y procedimientos para el cálculo del ahorro</t>
  </si>
  <si>
    <t xml:space="preserve">El Manual para el cálculo de ahorros deberá incluir mayor nivel de detalle del procedimiento establecido para la estimación, según la metodología que aplique. </t>
  </si>
  <si>
    <t>Actualización del Manual de Ahorros en los mecanismos de agregación de demanda</t>
  </si>
  <si>
    <t>La Subdirección de Negocios incluirá en el Manual para del cálculo de ahorros una descripción detallada del procedimiento del cálculo de la muestra y las herramientas susceptibles de ser utilizadas como apoyo al cálculo.</t>
  </si>
  <si>
    <t xml:space="preserve">Manual para el cálculo de ahorros en los IAD actualizado. </t>
  </si>
  <si>
    <t>FILA_14</t>
  </si>
  <si>
    <t>H5</t>
  </si>
  <si>
    <t>Trámite y respuesta de las PQRSD: Deficiencias en el proceso de recepción, radicación, trámite y respuesta de las PQRSD, que conlleva a la vulneración de los principios de la función pública de Eficiencia, Eficacia, Celeridad, Economía</t>
  </si>
  <si>
    <t xml:space="preserve">Deficiencia en los procesos de recepción y radicación. </t>
  </si>
  <si>
    <t>Realizar mesas de trabajo con el proveedor de POXTA a fin de revisar las parametrizaciones del sistema y su viabilidad de ajuste, validar el listado de requerimientos funcionales identificado por los grupos de trabajo de gestión documental y relacionamiento estado ciudadano, identificar mejoras a implementar y su divulgación a los usuarios de la entidad</t>
  </si>
  <si>
    <t>Realización de mesas de trabajo
Construcción documento  de funcionalidades activadas</t>
  </si>
  <si>
    <t>Listas de asistencia
Documento</t>
  </si>
  <si>
    <t>FILA_15</t>
  </si>
  <si>
    <t xml:space="preserve">Falta de control de los parámetros definidos en la política de gestión documental para dar respuesta a los derechos de petición asignadas a la Subdirección de Negocios </t>
  </si>
  <si>
    <t xml:space="preserve">Articulación con las políticas emitidas por gestión documental de la Secretaría General </t>
  </si>
  <si>
    <t xml:space="preserve">Definición de lineamientos que contenga los parámetros para la gestión y trámite de respuestas a derechos de petición radicadas a la entidad. </t>
  </si>
  <si>
    <t>Definición de lineamientos</t>
  </si>
  <si>
    <t>FILA_16</t>
  </si>
  <si>
    <t xml:space="preserve">Deficiencias en el control y seguimiento de los términos de atención de las PQRS, toda vez, que no se adoptaron medidas de control oportunas para evitar respuestas extemporáneas o corregir estas situaciones y desconocimiento de la reclasificación por parte de los gestores. </t>
  </si>
  <si>
    <t xml:space="preserve">Emitir alertas diarias a los responsables de las PQRSD en horario de la mañana y tarde. </t>
  </si>
  <si>
    <t xml:space="preserve">El grupo de Relacionamiento Estado Ciudadano enviará alertas de vencimiento de las PQRSD a los responsables de proyectar las respuestas en cada dependencia, así como, a los jefes y gestores de PQRSD, en horas de la mañana y al finalizar la jornada laboral. </t>
  </si>
  <si>
    <t>Correos de alertas</t>
  </si>
  <si>
    <t>FILA_17</t>
  </si>
  <si>
    <t>H6</t>
  </si>
  <si>
    <t>Estampilla Electrónica - Contrato 064 - 2022 deficiencias en  planeación, seguimiento, control y supervisión  que traen como consecuencia a) La Esta. Electro no entró en funcionamiento dentro de los términos previstos por el Gobierno b) suscribir un contrato que incluye actividades que no son competencia de la Agencia definido en el Dec 1798 de  2021 c) eliminación de módulos sin ajustar</t>
  </si>
  <si>
    <t xml:space="preserve">Demoras en el cumplimiento del cronograma por parte del contratista que dieron lugar a la imposición de una multa 
Contrato estructurado bajo la modalidad de precio global </t>
  </si>
  <si>
    <t xml:space="preserve">Solicitar revisión y apoyo jurídico a la firma asesora experta previo a la suscripción de contratos cuyo objeto sea el desarrollo y puesta en funcionamiento de aplicaciones y/o desarrollos  de herramientas para cumplimiento normativo </t>
  </si>
  <si>
    <t xml:space="preserve">Conceptos jurídicos a demanda de la viabilidad para la contratación por parte de la  firma asesora juridica externa </t>
  </si>
  <si>
    <t xml:space="preserve">Plan de trabajo </t>
  </si>
  <si>
    <t>FILA_18</t>
  </si>
  <si>
    <t xml:space="preserve">Solicitar revisión y apoyo jurídico a la Subdirección de Gestión Contractual previo a la suscripción de contratos cuyo objeto sea el desarrollo y puesta en funcionamiento de aplicaciones y/o el desarrollo de herramientas para dar cumplimiento normativo.  </t>
  </si>
  <si>
    <t xml:space="preserve">Conceptos jurídicos a demanda de la viabilidad para la contratación por parte de la Subdirección de Gestión Contractual </t>
  </si>
  <si>
    <t xml:space="preserve">Concepto jurídico </t>
  </si>
  <si>
    <t>FILA_19</t>
  </si>
  <si>
    <t xml:space="preserve">Implementar desde la estructuración de los procesos de contratación que impliquen el desarrollo e implementación de sistemas de información, el costeo por módulos y/o actividades requeridas para el adecuado funcionamiento de la aplicación y/o herramienta. </t>
  </si>
  <si>
    <t>Revisión del costeo y presupuesto en fase precontractual 
Seguimiento semestral al cumplimiento de la actividad</t>
  </si>
  <si>
    <t xml:space="preserve">Estudio de mercado / previo que evidencia estructura de costos del proceso </t>
  </si>
  <si>
    <t>FILA_20</t>
  </si>
  <si>
    <t>H7</t>
  </si>
  <si>
    <t>Actualización del proyecto de inversión y reconocimiento de intangibles: Deficiencias en la actualización de la información del proyecto de inversión al no incorporar la estampilla electrónica en el SPI. Omisión en el reconocimiento del software como activo intangible que conllevó a la subestimación de los Activos Intangibles por $4.795.297.709</t>
  </si>
  <si>
    <t>Deficiencias de planeación. No se actualizó la ficha BPIN adicionando el producto o actividad de “Estampilla Electrónica”, dado que el proyecto de inversión nace en 2018 y con el art. 13 de la Ley 2052 del 2020, se obliga a la ANCP CCE de organizar en el SECOP un sistema que las emita, se paguen, se adhieran o anulen. Se evidencia, este constituyó un hecho sobreviniente en el 2020.</t>
  </si>
  <si>
    <t>Adelantar acciones conducentes a la adecuada gestión de los Proyectos de Inversión formulados por la ANCP-CCE.</t>
  </si>
  <si>
    <t>Actualizar el Manual de Planeación Institucional y Programación Presupuestal. Incorporar aclaraciones sobre los casos en que por obligaciones normativas se deban desarrollar acciones, el área responsable deberá justificar técnicamente la necesidad a desarrollar y su articulación con el producto y actividades</t>
  </si>
  <si>
    <t>1 Manual actualizado</t>
  </si>
  <si>
    <t>FILA_21</t>
  </si>
  <si>
    <t>Omisión en el reconocimiento del software como activo intangible</t>
  </si>
  <si>
    <t>Emisión circular 025 08/11/2023
Solicitud concepto Contaduría General de la Nación, respecto del reconocimiento del activo intangible vigencia 2023.
El proceso de Gestión Administrativa, realizará conciliación trimestral de los intangibles con la subdirección de IDT</t>
  </si>
  <si>
    <t>Dar a conocer la circular a toda la entidad, mediante correo electrónico (Entérate) los lineamientos para el reconocimiento contable de los activos intangibles desarrollados internamente.
Realizar Comité de sostenibilidad contable.
Conciliaciones enviadas por el proceso de gestión administrativa, al procedimiento contable.</t>
  </si>
  <si>
    <t>Circular 
Concepto Contaduría General de la Nación
Comprobante Contable
Conciliación a corte del 31/12/2023
Conciliación a corte del 31/05/2024</t>
  </si>
  <si>
    <t>FILA_22</t>
  </si>
  <si>
    <t>H8</t>
  </si>
  <si>
    <t>Contrato SECOP contrato CCE-178-4H-2022: Deficiencias en la supervisión y seguimiento del contrato, que conllevó al doble pago por $4.025.000</t>
  </si>
  <si>
    <t xml:space="preserve">Inadecuado registro en el número de horas asociado al mantenimiento evolutivo </t>
  </si>
  <si>
    <t>Fortalecimiento por parte del apoyo y la supervisión para el proceso de registro de la facturación y pago del contrato</t>
  </si>
  <si>
    <t xml:space="preserve">Registro y cruce de información de los mantenimientos evolutivos frente la información reportada por el proveedor y la generada internamente 
Reportes de mensuales de supervisión </t>
  </si>
  <si>
    <t xml:space="preserve">Matriz de seguimiento </t>
  </si>
  <si>
    <t>FILA_23</t>
  </si>
  <si>
    <t>H9</t>
  </si>
  <si>
    <t>Ejecución programa anual mensualizado de caja – PAC: Deficiencias en la programación mensual del PAC y omisión en la adopción oportuna de medidas administrativas, financieras y operativas, que conllevaron a que la ANCP CCE no adelantara gestiones para efectuar los ajustes pertinentes que evitaran que el indicador INPANUT en septiembre, noviembre y diciembre del 2022</t>
  </si>
  <si>
    <t>La programación y ejecución mensual del PAC presentó deficiencias por parte de los supervisores de los contratos, lo que ocasionó que la ANCP no cumpliera con el indicador INPANUT en tres meses de la vigencia 2022. Esto aumentó los niveles de exposición al riesgo de la entidad, que se enfrentó a la posibilidad de no aprobación del PAC requerido, situación que finalmente no se concretó.</t>
  </si>
  <si>
    <t>Envió correo electrónico a los supervisores con el fin de recordar la Circular Interna 28 de 2023, establecer un nuevo modelo de programación mensual de PAC. El objetivo es que el supervisor se alinee con los parámetros de solicitud y optimice los recursos de PAC de forma adecuada, respetando los límites establecidos por la Circular Externa 21 de2006 del MHCP</t>
  </si>
  <si>
    <t>Envió de correo electrónico y monitoreo mensual hasta mayo en el cumplimiento del PAC respetando los limites dados por el MHCP.</t>
  </si>
  <si>
    <t>1 correo
5 Monitoreos indicador PAC</t>
  </si>
  <si>
    <t>FILA_24</t>
  </si>
  <si>
    <t>H10</t>
  </si>
  <si>
    <t>Reportes de seguimiento al proyecto de inversión: deficiencias en la revisión y reporte de la información financiera en el Sistema Unificado de Inversiones y Finanzas Públicas – SUIFP del DNP, toda vez que no se efectúan los reportes mensuales en algunos periodos y los reportes del sistema no reflejan la realidad presupuestal por concepto de vigencias futuras.</t>
  </si>
  <si>
    <t>De la evaluación al proyecto de Inversión “Incremento del valor por dinero que obtiene el estado en la compra pública nacional” se establece deficiencias en la revisión y reporte de la información financiera en el SUIFP del DNP, toda vez que: 1. No se efectúan los reportes mensuales en algunos periodos, y 2. los reportes del sistema no reflejan</t>
  </si>
  <si>
    <t>Adelantar acciones para lograr que los reportes de información del SUIFP muestren la realidad económica en
la ejecución</t>
  </si>
  <si>
    <t xml:space="preserve">Actualizar Manual de Planeación Institucional y Programación Presupuestal, incluyendo las pautas a tener en cuenta en el seguimiento de los proyectos de inversión. 
</t>
  </si>
  <si>
    <t>FILA_25</t>
  </si>
  <si>
    <t>H11</t>
  </si>
  <si>
    <t>Constitución del rezago presupuestal: Se establecen cinco (5) casos de reservas presupuestales por $796.155.000 que no fueron constituidos como cuentas por pagar o liberados los recursos, por cuanto al cierre del 2022 se cumplían los requisitos de recepción de los bienes y servicios y existencia de PAC o había acta de liquidación de contrato.</t>
  </si>
  <si>
    <t>Debido a deficiencias operativas e inoportuna entrega de los requisitos para pago relacionadas con la remisión de los documentos por parte de los supervisores al no llegar al Proceso de Gestión Financiera de la Secretaría General la documentación exigida en la cláusula contractual relacionada con la forma de pago, con el lleno de los requisitos.</t>
  </si>
  <si>
    <t>Mediante correo electrónico, se remitirá a los subdirectores, supervisores y demás ejecutores del presupuesto de la entidad los valores de saldos disponibles de los contratos. De igual forma recordar la responsabilidad de constituir el rezago presupuestal conforme al Decreto 1068 de 2015 y sus modificaciones, y a las circulares 034 y 027 de 2023 del MHCP y ANCP-CCE, respectivamente</t>
  </si>
  <si>
    <t>Enviar correo electrónico a los subdirectores, supervisores y demás ejecutores del presupuesto, posteriormente se constituirá el acta del rezago presupuestal en la cual debe estar dentro de los lineamientos de las normas mencionadas en la acción de mejora.</t>
  </si>
  <si>
    <t>1 Correo electrónico
1 Acta de Rezago Presupuestal</t>
  </si>
  <si>
    <t>FILA_26</t>
  </si>
  <si>
    <t>H12</t>
  </si>
  <si>
    <t>Reconocimiento cuentas por pagar: Subestimación en los estados financieros a 31 de diciembre del 2022, de las cuentas de Gastos de Licencias por $93.427.299, equipo de cómputo y comunicaciones por $124.124.851, y su contrapartida en cuentas por pagar por $217.552.149, debido a deficiencias de control interno contable y no surtir el trámite administrativo ante el área financiera.</t>
  </si>
  <si>
    <t xml:space="preserve">No reconocimiento de una cuenta por pagar </t>
  </si>
  <si>
    <t xml:space="preserve">El proceso de Gestión Administrativa, deberá justificar mediante documento firmado por el supervisor, toda anulación que realice respecto de las entradas almacén.
Conciliación de las cuentas por pagar al cierre de la vigencia 2023, que requieran entrada de almacén.
</t>
  </si>
  <si>
    <t>El proceso de Gestión Administrativa, deberá remitir al procedimiento contable, documento de justificación cuando genere la anulación de entradas de almacén.
Elaborar la conciliación de las cuentas por pagar al cierre de la vigencia 2023, que requieran entrada de almacén.</t>
  </si>
  <si>
    <t>Cuando se presente anulaciones de ingreso almacén, se remitirá documento de justificación.
Conciliación de las cuentas por pagar 2023.</t>
  </si>
  <si>
    <t>FILA_27</t>
  </si>
  <si>
    <t>H13</t>
  </si>
  <si>
    <t>Formulación de indicadores de producto y actividades: Deficiencias en la formulación del indicador “IAD implementados” al no definir en la ficha técnica las variables conforme con las metodologías definidas por el DNP, y centrar el indicador en la estructuración de AMP sin considerar la administración.</t>
  </si>
  <si>
    <t xml:space="preserve">La ANCP CCE formuló el proyecto de inversión y contempló entre los objetivos específicos el “Promover el uso de las herramientas de e-procurement del sistema de compra pública”, el cual involucra en sus productos la estructuración y administración de AMP e IAD, sobre los cuales se evidencian debilidades en la formulación, reporte de resultados y seguimiento a los indicadores. </t>
  </si>
  <si>
    <t>Adelantar acciones tendientes a lograr una adecuada formulación, reporte de resultados y seguimiento a los indicadores.</t>
  </si>
  <si>
    <t>Actualizar el formato de las fichas de los indicadores  a partir de la "Guía Metodológica para la formulación de indicadores" dispuesta por el DNP.
Actualizar la información relacionada con los indicadores de acuerdo con la nueva estructura definida en el formato.</t>
  </si>
  <si>
    <t>1 Formato de ficha de indicadores actualizado</t>
  </si>
  <si>
    <t>FILA_28</t>
  </si>
  <si>
    <t>H14</t>
  </si>
  <si>
    <t>Formulación de indicadores de producto y actividades: Deficiencias en la formulación del indicador “IAD implementados” al no definir en la ficha técnica las variables conforme con las metodologías definidas por el DNP, y centrar el indicador en la estructuración de AMP sin considerar la administración. Negocios</t>
  </si>
  <si>
    <t xml:space="preserve">Sobrestimación del número de usuarios requeridos por las entidades para el uso de la TVEC. </t>
  </si>
  <si>
    <t>Elaborar un informe que incluya las acciones desarrolladas por la ANCP con fines de seguimiento a los usuarios inscritos en la TVEC.
Comunicación de recomendación con la estimación de licencias para la siguiente anualidad dirigido a la Subdirección de IDT
Capacitaciones a las entidades estatales para el registro de la TVEC</t>
  </si>
  <si>
    <t>Circular y requerimientos a través de correos electrónicos masivos
Generar reporte sobre entidades registradas y la cantidad de usuarios asociados a las mismas como insumo para los informes de seguimiento
Capacitaciones a las entidades estatales para el registro de la TVEC</t>
  </si>
  <si>
    <t xml:space="preserve">
Informe cuatrimestral correspondiente al seguimiento del número de usuarios que se encuentran inscritos en la TVEC.
Evidencia 12 capacitaciones a las entidades estatales para el registro de la TVEC</t>
  </si>
  <si>
    <t>FILA_29</t>
  </si>
  <si>
    <t xml:space="preserve"> Contrato CCE-175-4H-2022: Deficiencias en la planeación y supervisión contractual, al comprar 12.580 licencias sin considerar las necesidades reales y la dinámica de ingreso de los usuarios, lo que llevó al no uso de 3.419 licencias, hecho que impactó económicamente a la ANCP CCE IDT</t>
  </si>
  <si>
    <t xml:space="preserve">Las entidades estatales no se suscribieron a la TVEC conforme los lineamientos dados por la ANC-CCE </t>
  </si>
  <si>
    <r>
      <t xml:space="preserve">Mesas de trabajo con el proveedor para estructurar las condiciones del contrato, e involucrar a la Subdirección de Negocios y Gestión Contractual, y lograr así una negociación conforme a las necesidades de la entidad. 
</t>
    </r>
    <r>
      <rPr>
        <sz val="11"/>
        <color rgb="FF000000"/>
        <rFont val="Calibri"/>
        <family val="2"/>
        <scheme val="minor"/>
      </rPr>
      <t xml:space="preserve">Supervisión compartida con la Subdirección de negocios 
</t>
    </r>
    <r>
      <rPr>
        <sz val="11"/>
        <color theme="1"/>
        <rFont val="Calibri"/>
        <family val="2"/>
        <scheme val="minor"/>
      </rPr>
      <t xml:space="preserve">
Implementar en el contrato una compra escalonada de licencias conforme a la demanda de la entidad. </t>
    </r>
  </si>
  <si>
    <t>Realizar las mesas de trabajo con el proveedor.
Inclusión de compra escalonada para compra de licenciamiento en los estudios previos. 
Acta y estudio previo como entregables</t>
  </si>
  <si>
    <t xml:space="preserve">Acta de la mesa de trabajo.
Estudios previos para la contratación con Coupa </t>
  </si>
  <si>
    <t>FILA_30</t>
  </si>
  <si>
    <t>H15</t>
  </si>
  <si>
    <t>Funcionamiento simuladores de los AMP: Fallas en funcionalidad del simulador Excel y/o demora en la puesta en producción del simulador web. No se dispuso para su entrada en operación de desarrollos e instrumentos informáticos en óptimo funcionamiento, a través de las cuales se desarrollará de manera fluida la “Operación Secundaria” de los AMP CCE-286-AMP-2020 y CCE-215-AMP-2021. Negocios</t>
  </si>
  <si>
    <t xml:space="preserve">Retrasos en la construcción de simuladores web por dificultades en la conciliación del cronograma de trabajo para obtener el resultado final del simulador </t>
  </si>
  <si>
    <t xml:space="preserve">Mejorar los canales de comunicación entre la Subdirección de Negocios e IDT y formalizar las condiciones de interacción para la construcción de los simuladores </t>
  </si>
  <si>
    <t xml:space="preserve">Actualización de los procedimientos: (i) Estructuración de AMP y otros IAD y  (ii) puesta en operación de los AMP y otros IAD, para iniciar el proceso de construcción del simulador en cuanto esté definida la estructura del acuerdo dentro del proceso de selección y antes de su adjudicación.  </t>
  </si>
  <si>
    <t>Procedimiento de Estructuración de AMP y otros IAD actualizado
Procedimiento Puesta en operación de los AMP y otros IAD actualizado</t>
  </si>
  <si>
    <t>FILA_31</t>
  </si>
  <si>
    <t>Funcionamiento simuladores de los AMP: Fallas en funcionalidad del simulador Excel y/o demora en la puesta en producción del simulador web. No se dispuso para su entrada en operación de desarrollos e instrumentos informáticos en óptimo funcionamiento, a través de las cuales se desarrollará de manera fluida la “Operación Secundaria” de los AMP CCE-286-AMP-2020 y CCE-215-AMP-2021 Negocios</t>
  </si>
  <si>
    <t xml:space="preserve">Demora en el inicio de los mecanismos de agregación de demanda por no disponibilidad de la herramienta tecnológica terminada </t>
  </si>
  <si>
    <t xml:space="preserve">Establecer curso de acción para los eventos en que el simulador no esté operando en debida forma y se requiera suspender la aplicación del mecanismo de agregación de demanda </t>
  </si>
  <si>
    <t xml:space="preserve">Modificar la plantilla de minuta de los mecanismos de agregación de demanda que regule la forma en la que la puesta en funcionamiento del simulador impacta en la ejecución del mecanismo  </t>
  </si>
  <si>
    <t xml:space="preserve">Actualización minuta tipo sobre el inicio y ejecución del mecanismo. </t>
  </si>
  <si>
    <t>FILA_32</t>
  </si>
  <si>
    <t>Funcionamiento simuladores de los AMP: Fallas en funcionalidad del simulador Excel y/o demora en la puesta en producción del simulador web. No se dispuso para su entrada en operación de desarrollos e instrumentos informáticos en óptimo funcionamiento, a través de las cuales se desarrollará de manera fluida la “Operación Secundaria” de los AMP CCE-286-AMP-2020 y CCE-215-AMP-2021 IDT</t>
  </si>
  <si>
    <t>Inadecuado levantamiento de requerimientos por parte del área funcional que conllevó a retrasos en el desarrollo de los simuladores</t>
  </si>
  <si>
    <t xml:space="preserve">Fortalecimiento y mejora de los procesos de requerimiento y desarrollo de los sistemas de información </t>
  </si>
  <si>
    <t>Proceso de requerimientos y desarrollo aprobado con revisión semestral</t>
  </si>
  <si>
    <t xml:space="preserve">Proceso GTI actualizado </t>
  </si>
  <si>
    <t>Anexo No. 1 FORMATO PLAN DE MEJORAMIENTO AGENCIA NACIONAL DE CONTRATACIÓN PÚBLICA - COLOMBIA COMPRA EFICIENTE - EVALUACIÓN A DICIEBRE 31 DE 2023</t>
  </si>
  <si>
    <t>Actualizar las diferentes herramientas, instrumentos, entre otros aplicables en la Gestión Documental, con el propósito de que estos se ajusten a la nueva estructura organizacional de la Entidad, verificar que dichos instrumentos cuenten con atributos de calidad que permitan su fácil monitoreo, ejecución y conservación. Evaluar la pertinencia de los indicadores existentes, así como estudiar la viabilidad de construir indicadores que generen información suficiente para la toma de decisiones y la generación de valor del proceso auditado.
Determinar si los riesgos de cumplimiento que se evidenciaron como materializados en el marco de este trabajo de auditoría ya se habían identificado por parte del proceso, de lo contrario, incluirlos en la matriz de riesgos correspondiente, para su gestión.
Establecer controles que permitan garantizar que la organización documental e intervención a los expedientes de la Entidad cumple con atributos de calidad y que n respalda, protege y conserva la memoria institucional de la ANCP-CCE.
Con el propósito de seguir consolidando la Gestión Documental de la organización, se considera relevante que se estudie la posibilidad de fortalecer las capacidades técnicas y operativas del equipo de trabajo.</t>
  </si>
  <si>
    <t>Proceso de atención a peticiones, quejas, reclamos y sugerencias</t>
  </si>
  <si>
    <t>02,Revisado el riesgo “Inoportunidad en el cumplimiento de los términos legales de respuesta de las PQRS”, se observó que se materializó en los meses de enero, marzo, abril, junio, julio, agosto septiembre y octubre de 2021, sin que se haya evidenciado la documentación y ejecución del tratamiento correspondiente a este evento, generando incumplimiento legal.</t>
  </si>
  <si>
    <t>No realizar el tratamiento adecuado a los riesgos del proceso</t>
  </si>
  <si>
    <t>2. Evidencia del tratamiento</t>
  </si>
  <si>
    <t>Revisar y Actualizar el Proceso y Procedimiento de Gestión de Contratos</t>
  </si>
  <si>
    <t>Grupo Interno de Gestión Contractual, Asuntos Legales y Judiciales</t>
  </si>
  <si>
    <t>Dirección General Secretaría General Subdirección de Emae</t>
  </si>
  <si>
    <t>En el mapa de procesos a la fecha de la evaluación se encuentra el proceso de Comunicación Estratégica con fecha 4/12/2023 y el procedimiento  Gestión de las  Comunicaciones Internas y Externas con fecha 12/12/2023</t>
  </si>
  <si>
    <t>Actualización de la matriz de riesgos de los procesos de Comunicación Estratégica, EMAE Abastecimiento Estratégico y  Gestión Documental que permita controlar eventos que puedan afectar la ejecución de la Dimensión 5 Información y Comunicación de MIPG.</t>
  </si>
  <si>
    <t>No contar con información oportuna y validada para la toma de decisiones con base en los indicadores de los procesos, para el fortalecimiento de la gestión institucional y de la Dimensión 5 Información y Comunicación del MIPG.</t>
  </si>
  <si>
    <t>mación y Comunicación del MIPG, lo que no permite estable</t>
  </si>
  <si>
    <t>Diligenciamiento y desarrollo de los autodiagnósticos de las políticas que compone la dimensión 5. De modo que se obtenga información consolidada y permita tomar decisiones basadas en evidencias y acciones implementadas en la agencia. Asimismo, esta información sirva como insumo para el desarrollo y construcción de: Relacionamiento objetivo y articulado de las políticas de esta dimensión y la programación de actividades en la planeación estratégica institucional que denoten el desarrollo de las políticas y asimismo su integración.</t>
  </si>
  <si>
    <t>Comunicaciones Estratégicas Gestión Documental</t>
  </si>
  <si>
    <t>Subdirección de Negocios</t>
  </si>
  <si>
    <t>Capacitación sobre el Procedimiento de Estructuración del 31/08/2023. Capacitación Procedimiento puesta en operación y administración del 19/12/2023.</t>
  </si>
  <si>
    <t>Formato de asignación equipo Estructurador, Administrador</t>
  </si>
  <si>
    <t>Formato</t>
  </si>
  <si>
    <t>CCE-GAD-FM-40 FORMATO ASIGNACIÓN DE AMP E IAD -PARA LA ESTRUCTURACIÓN DE LA SUBDIRECIÓN DE NEGOCIOS v1 28-02-2023 xlsx</t>
  </si>
  <si>
    <t>CCE-GAD-FM-39 FORMATO DE ASIGNACIÓN DE EVALUACION MECANISMOS DE AGREGACIÓN DE DEMANDA v2 19-12-2023</t>
  </si>
  <si>
    <t>Soporte de capacitaciones realizadas (Se solicitó prorroga el 22/09/2023 para el 30/10/2023)</t>
  </si>
  <si>
    <t>Grupo Gestores SN Fiorella Marcantoni Chamorro</t>
  </si>
  <si>
    <t>Grupo de Gestión Contractual</t>
  </si>
  <si>
    <t>1, Actualización y publicación de LA MATRIZ DE RIESGOS Y CONTROLES DEL PROCESO CONTRACTUAL</t>
  </si>
  <si>
    <t>1. la matriz de riesgo actualizada (Reprogramó el 17 de julio del 2023 para el 30 de noviembre de 2023. )</t>
  </si>
  <si>
    <t>Realizar la actualización de la caracterización y los procedimientos del proceso de Comunicación Estratégica en donde se incluya las actividades que actualmente se ejecutan.</t>
  </si>
  <si>
    <t>1  Caracterización del proceso actualizada</t>
  </si>
  <si>
    <t>se implementará la  parilla de solicitudes , la cual contará con una línea de aprobación  previa a la publicación ,esto incrementara la efectividad de los controles definidos   en la matriz de riesgos del proceso de Comunicación Estratégica</t>
  </si>
  <si>
    <t>Operaciones SECOP</t>
  </si>
  <si>
    <t>Hacer seguimiento y acompañamiento a la restructuración del Proceso de Operaciones SECOP al interior de SIDT.</t>
  </si>
  <si>
    <t>*Macroproceso actualizado</t>
  </si>
  <si>
    <t>Incluir dentro de los reportes RAE, las fichas técnicas de los indicadores,  lo cual integra el análisis de cumplimiento, así como las actividades a desarrollar.</t>
  </si>
  <si>
    <t>Porque las fichas metodológicas no ha sido actualizadas en el 2023 y actualmente se encuentran vigentes las del 2022.</t>
  </si>
  <si>
    <t>Actualizar fichas metodológicas</t>
  </si>
  <si>
    <t>Fichas metodológicas actualizadas (5).</t>
  </si>
  <si>
    <t>1. Verificar que los documentos  soporte posterior a las capacitaciones estén  diligenciados con completitud.</t>
  </si>
  <si>
    <t>Informe del 2 de agosto de 2023, sobre la Estrategia de Despliegue SECOP II vigencia 2023. Firma Director General y Subdirector IDT. Circular Externa 005 del 31 de agosto de 2023, Firma Director General.</t>
  </si>
  <si>
    <t>En la categoría de “Provisión del empleo” la calificación emitida no corresponde a la situación presentada en  la ANCP-CCE, toda vez que no se cuenta con la aplicación del Sistema de Carrera Administrativa, para realizar lo señalado en el ítem 18 “Proveer las vacantes definitivas oportunamente, de acuerdo con el Plan Anual de Vacantes” y el ítem 19 “Proveer las vacantes definitivas temporalmente mediante nombramientos provisionales, eficientemente”.</t>
  </si>
  <si>
    <t>Diligenciar el autodiagnóstico de la política de gestión estratégica de Talento Humano conforme a los lineamientos impartidos por la función pública en el MIPG, así como dejar la constancia del diligenciamiento mediante acta y la creación de un plan de acción que compile las acciones de mejora que se identificaron en el autodiagnóstico</t>
  </si>
  <si>
    <t>Semestralmente realizar la verificación de los acuerdos de gestión que deben encontrarse suscritos y/o evaluados y generar correos de seguimiento para los líderes.</t>
  </si>
  <si>
    <t>Debilidad en la revisión y aplicación de los controles operativos para el detalle de los documentos generados</t>
  </si>
  <si>
    <t>Revisada la aplicación del Procedimiento de Gestión de Viáticos CCE-GTH-PR-05, se evidencia incumplimiento  a lo señalado en el “ARTÍCULO 2.2.5.5.29 Informe de la comisión de servicios, del Decreto 648 de 2017.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 debido a que en quince (15) comisiones el informe correspondiente se presentó extemporáneamente. Se observó que no se cumple con lo citado “ARTÍCULO 2.2.5.5.29 Informe de la comisión de servicios… del Decreto 648 de 2017, “Así mismo, todas las entidades objeto del ámbito de aplicación del presente decreto, deberán remitir bimestralmente al Director del Departamento Administrativo de la Presidencia de la República, la relación de   las comisiones otorgadas y el valor pagado por ellas con cargo al Tesoro Público</t>
  </si>
  <si>
    <t>Incumplimiento de los comisionados en la entrega dentro de los términos fijados en las normas, de os informes de comisión al interior y gastos de desplazamientos, con el fin de legalizar los gastos.</t>
  </si>
  <si>
    <t>Desconocimiento de la normatividad</t>
  </si>
  <si>
    <t>Solicitar información al DAPRE acerca del procedimiento y/o tramite para el reporte de las comisiones otorgadas</t>
  </si>
  <si>
    <t>Oficio radicado al DAPRE realizando la solicitud</t>
  </si>
  <si>
    <t>Falta de precisión en la solicitud de comisión o autorización de gastos de desplazamiento.</t>
  </si>
  <si>
    <t>* Elaborar y divulgar la Circular en la que se fijan los lineamientos y políticas para el trámite de comisiones, y gastos de desplazamiento.</t>
  </si>
  <si>
    <t>Circular divulgada</t>
  </si>
  <si>
    <t>Proceso de  Gestión de Atención y Servicio al Ciudadano</t>
  </si>
  <si>
    <t>Se identificó en los informes trimestrales de las dependencias de la Entidad que, durante el primer semestre de 2023, se atendieron en forma extemporánea veintiséis (26) radicados, en contraste con lo reportado por el Grupo Interno de Trabajo de Relacionamiento Estado Ciudadano con veintiocho (28) radicados atendidos extemporáneamente.</t>
  </si>
  <si>
    <t>Actualizar el Memorando 010 de 2022, incluyendo aspectos relevantes para la gestión y tramite de las PQRSD.</t>
  </si>
  <si>
    <t>Enviar mensualmente a los jefes de dependencia, un reporte de    las    peticiones    que    se    contestaron    de    manera extemporánea,  en  el  que  se  dejará  registro  del  tipo  de petición, nombre del responsable y número de días que se demoró   en   responder,    con   copia   al   Coordinador   o supervisor.</t>
  </si>
  <si>
    <t>Reporte de peticiones extemporáneas 9/10/2023, 7/11/2023, 5/12/2023 correos electrónicos.</t>
  </si>
  <si>
    <t>Requerir   a   las    dependencias   con   más   requerimientos (Negocios, contractual e IDT )elaborar formatos de respuesta de  aquellos temas  en los  que se  contesta reiteradamente, con el fin de agilizar la gestión interna de las PQRSD.</t>
  </si>
  <si>
    <t>Monitorear diariamente el comportamiento de la gestión de las   PQRSD   de   las   dependencias   y   remitir   alerta   de vencimiento de las mismas, en la mañana una alerta a los gestores documentales y cuando se evidencie  radicados en trámite antes de finalizar la jornada laboral, se remitirá otra alerta a los jefes de dependencia.</t>
  </si>
  <si>
    <t>Correos enviados con  alerta de vencimiento</t>
  </si>
  <si>
    <t>Debilidad   en   el   registro   y   control   de   la   información reportada en las matrices PQRSD y Poxta</t>
  </si>
  <si>
    <t>Ajustar el formato del  informe trimestral sobre el seguimiento y cumplimiento a las PQRSD en  las dependencias, con el fin de  incluir  únicamente  aspectos  relevantes  y  estratégicos relacionados con el trámite de las peticiones al interior de estas.</t>
  </si>
  <si>
    <t>Debilidad en el conocimiento normativo y de  la tipología de las  PQRSD</t>
  </si>
  <si>
    <t>Correos a los gestores con inconsistencias en la tipología</t>
  </si>
  <si>
    <t>Informes trimestrales</t>
  </si>
  <si>
    <t>Debilidad en el diligenciamiento de la información  de los radicados por parte de los gestores documentales</t>
  </si>
  <si>
    <t>Revisar mensualmente las matrices de PQRSD identificando los  radicados  que  se  encuentran  duplicados  y  enviar  la observación a los gestores para que se realicen los ajustes</t>
  </si>
  <si>
    <t>Para la radicación de peticiones a través de la página web, dejar  en  el  formulario  PQRSD,   únicamente  la  opción   de Ventanilla Unica de Radicación.</t>
  </si>
  <si>
    <t>Grupo REC Subdirección IDT</t>
  </si>
  <si>
    <t>Formulario PQRSD ajustado en la pagina web</t>
  </si>
  <si>
    <t>Elaborar un matriz consolidada con las peticiones de las seis dependencias   de   la   entidad,   que   permita   tener   la información actualizada y organizada de las PQRSD que se gestionan en la ANCP-CCE.</t>
  </si>
  <si>
    <t>Matriz consolidada</t>
  </si>
  <si>
    <t>De acuerdo con la información suministrada por el supervisor del contrato de POXTA, la Entidad tiene a la fecha la versión del este sistema 2021, las cual no cuenta con las actualizaciones que se le han realizado por parte del proveedor a esta herramienta tecnológica; el plan de trabajo suministrado  para la actualización de la versión 2021, es una hoja de Excel, sin aprobación, fecha de elaboración y el seguimiento correspondiente</t>
  </si>
  <si>
    <t>Enviar a la Subdirección de IDT la observación realizada en el informe de seguimientos a las PQRSD, con el fin de que gestiones al interior de la dependencia  el plan  de trabajo para la actualización del versionamiento de la herramienta POXTA.</t>
  </si>
  <si>
    <t>Secretaría General líder del proceso</t>
  </si>
  <si>
    <t>Correo enviado a la Subdirección de IDT</t>
  </si>
  <si>
    <t>Correo  enviado  el  27/09/2023   remitiendo  el  informe  de  seguimiento PQRSD primer semestre de 2023, al subdirector de IDT.</t>
  </si>
  <si>
    <r>
      <rPr>
        <sz val="9"/>
        <rFont val="Century Gothic"/>
        <family val="2"/>
      </rPr>
      <t>Revisar y/o Actualizar proceso, procedimientos, indicadores y riesgos del proceso de gestión documental.
Revisión y actualización de los Instrumentos Archivísticos de  la Agencia teniendo en cuenta la nueva estructura orgánica funcional de la Entidad.
Mantener la revisión y actualización de los instrumentos</t>
    </r>
  </si>
  <si>
    <r>
      <rPr>
        <sz val="9"/>
        <rFont val="Century Gothic"/>
        <family val="2"/>
      </rPr>
      <t>Actualización de los proceso, procedimientos, indicadores y riesgos del proceso de gestión documental.
Actualización de los Instrumentos Archivísticos
(Se reformularon las fecha el 2 de marzo de 2023 para el 30 de julio)</t>
    </r>
  </si>
  <si>
    <r>
      <rPr>
        <sz val="9"/>
        <rFont val="Century Gothic"/>
        <family val="2"/>
      </rPr>
      <t>En el mapa de procesos se cambio el nombre de gestión documental a "Análisis Estratégico del Sistema de Compra y Contratación Pública"   La caracterización del proceso de Gestión Documental se aprobó el
3/11/2023 y los procedimientos 2,3 y 4 el 15/11/2023.
Los instrumentos  archivísticos se encuentran actualizados.
Cumplimiento del Indicador 100% Matriz e riesgos 2023 y monitoreo Cumplida fuera término.</t>
    </r>
  </si>
  <si>
    <r>
      <rPr>
        <sz val="9"/>
        <rFont val="Century Gothic"/>
        <family val="2"/>
      </rPr>
      <t>2. Realizar el  respetivo tratamiento en caso de que se materialice este riesgo.
Realizar circular interna que defina lineamientos sobre la responsabilidad disciplinaria ante las respuestas extemporáneas de los derechos de petición.</t>
    </r>
  </si>
  <si>
    <r>
      <rPr>
        <sz val="9"/>
        <rFont val="Century Gothic"/>
        <family val="2"/>
      </rPr>
      <t>Secretaría General Proceso atención y servicio al
ciudadano</t>
    </r>
  </si>
  <si>
    <r>
      <rPr>
        <sz val="9"/>
        <rFont val="Century Gothic"/>
        <family val="2"/>
      </rPr>
      <t>Se reformularon las fecha el 2 de marzo de 2023.
Enviar una comunicación al colaborador o funcionario que respondió de manera extemporánea las peticiones que no sean faltas de competencia y que estén asignadas a su cargo, indicando que se dará traslado a control interno disciplinario, la cual ira con copia a el jefe de dependencia.
Se observaron correo electrónicos dirigidos al líder del procesos y al colaborador o funcionario responsable de dar trámite.
Se elaboró el plan de tratamiento, pero se siguen presentado riesgos materializados mensualmente.
No se encontró la información en el RAE de junio de 2023.</t>
    </r>
  </si>
  <si>
    <r>
      <rPr>
        <sz val="9"/>
        <rFont val="Century Gothic"/>
        <family val="2"/>
      </rPr>
      <t>Se evidenció que el proceso de Gestión de Contratación se actualizó el 22 de julio de 2021 y los procedimientos el 29 de octubre de 2021, revisado el marco normativo definido en la caracterización se incluye el “Código Penal”, norma que no hace referencia al objeto del proceso auditado.
El “Procedimiento de perfeccionamiento, ejecución y cierre del proceso de contratación” CCE-GCO-PR-03 V4,
de siete (7) actividades definidas seis (6) corresponden a controles.
Lo anterior, no cumple estrictamente lo estipulado por la Política de Fortalecimiento Organizacional y Simplificación de Procesos que regula la dimensión de Gestión con Valores para Resultados del Modelo Integrado de Planeación y Gestión MIPG, lo que podría generar la materialización de riesgos operativos y de cumplimiento.</t>
    </r>
  </si>
  <si>
    <r>
      <rPr>
        <sz val="9"/>
        <rFont val="Century Gothic"/>
        <family val="2"/>
      </rPr>
      <t>Proceso y Procedimiento actualizado, aprobado y publicado
(Se reformularon las fecha el 2 de marzo de 2023.
Reformulación para el octubre de 2023)</t>
    </r>
  </si>
  <si>
    <r>
      <rPr>
        <sz val="9"/>
        <rFont val="Century Gothic"/>
        <family val="2"/>
      </rPr>
      <t>Revisado el indicador del proceso de Gestión de Contratación se encuentra el denominado “Eficiencia de la contratación” con objetivo definido como “Medir el grado de cumplimiento en la elaboración y suscripción de los contratos requeridos por la ANCP-CCE para el desarrollo de su misionalidad.”, se describe el tipo de indicador como de “Efectividad”, el cumplimiento de la meta es del 100% y medición trimestral.
Analizado lo anterior, se puede observó que, en el reporte a diciembre de 2021, se registró cumplimiento de la meta para el último trimestre del año del 100%, pero revisada la ejecución del Plan Anual de Adquisiciones PAA para el mismo periodo corresponde al 92,90% de los recursos asignados, no se evidenciaron en TEAMS los soportes que permitan establece el cumplimiento de las variables analizadas, (Contratos suscritos / Requerimientos de solicitud de contratación en el periodo) *100.
Para el año 2022 el indicador se mide trimestralmente, en marzo se reportó cumplimiento de la meta 100%,
comentado los siguiente: “De acuerdo al cronograma de seguimiento de plan anual de adquisiciones se desarrollaron los siguientes contratos conforme a los requerimientos así: Enero 194 CONTRATOS, FEBRERO CERO CONTRATOS, MARZO 4 CONTRATOS”, pero no se observó valor de las variables analizadas y la fuente de la información.
Verificada la cifra reportada, en el cronograma remitido por la persona encargada del seguimiento al cumplimiento de la contratación de la Secretaria General, este documento no permite identificar las cifras reportada en marzo de 2022, el equipo auditor realizó el análisis a partir de la información que se presenta en la página web de la ANCP-CCE y en el portal de datos abiertos.
Lo anterior, no permite evidenciar el cumplimiento de las metas programadas en el proceso de Gestión de Contratación, y contar con información suficiente para la toma de decisiones, generando la posible materialización de riesgos de cumplimiento y operativos, eludiendo así lo establecido en la Dimensión 2 Direccionamiento Estratégico y Planeación y 4 Evaluación de Resultados del MIPG.</t>
    </r>
  </si>
  <si>
    <r>
      <rPr>
        <sz val="9"/>
        <rFont val="Century Gothic"/>
        <family val="2"/>
      </rPr>
      <t>revisar y actualizar el indicador del proceso de Gestión de Contratación
Revisar los indicadores y ajustarlos a las nuevas políticas de la agencia</t>
    </r>
  </si>
  <si>
    <r>
      <rPr>
        <sz val="9"/>
        <rFont val="Century Gothic"/>
        <family val="2"/>
      </rPr>
      <t>actualización del indicador del proceso de Gestión de Contratación (Se reprogramó la fecha el 2 de marzo de 2023
Reprogramó para el 30 de noviembre de 2023)</t>
    </r>
  </si>
  <si>
    <r>
      <rPr>
        <sz val="9"/>
        <rFont val="Century Gothic"/>
        <family val="2"/>
      </rPr>
      <t>Ficha indicador "Eficacia de la contratación"
En el mes de diciembre de reportó el cumplimiento en el RAE.</t>
    </r>
  </si>
  <si>
    <r>
      <rPr>
        <sz val="9"/>
        <rFont val="Century Gothic"/>
        <family val="2"/>
      </rPr>
      <t>Comunicaciones Estratégicas
Gestión Documental Planeación Abastecimiento Estratégico</t>
    </r>
  </si>
  <si>
    <r>
      <rPr>
        <sz val="9"/>
        <rFont val="Century Gothic"/>
        <family val="2"/>
      </rPr>
      <t>Se evidenció que las políticas de Gestión Documental, Transparencia, Acceso a la información pública y lucha contra la corrupción y Gestión de la información estadística, que conforman la Dimensión 5 Información y Comunicación del Modelo Integrado de Planeación y Gestión MIPG, se encuentran definidas en los siguientes procesos:
COM- Comunicación Estratégica. Actualización 30/09/2022 EMAE Abastecimiento Estratégico. Actualización 13/07/2021 GDO Gestión Documental. Actualizado 26/08/2020</t>
    </r>
  </si>
  <si>
    <r>
      <rPr>
        <sz val="9"/>
        <rFont val="Century Gothic"/>
        <family val="2"/>
      </rPr>
      <t>Realizar la actualización de la caracterización de los procesos de Comunicación Estratégica, EMAE Abastecimiento Estratégico y  Gestión Documental.
Elaborar una campaña estratégica interna que informe la transversalidad de las políticas de la Dimensión 5 Información y Comunicación del MIPG que evidencia la integración en  la gestión por procesos identificando el marco normativo correspondiente.</t>
    </r>
  </si>
  <si>
    <r>
      <rPr>
        <sz val="9"/>
        <rFont val="Century Gothic"/>
        <family val="2"/>
      </rPr>
      <t>Comunicaciones Estratégicas Gestión Documental Planeación
Abastecimiento Estratégico</t>
    </r>
  </si>
  <si>
    <r>
      <rPr>
        <sz val="9"/>
        <rFont val="Century Gothic"/>
        <family val="2"/>
      </rPr>
      <t>1 Caracterización del proceso de Gestión Documental actualizado 1 Caracterización del proceso de Comunicaciones Estratégicas actualizado
1 Caracterización del proceso de Abastecimiento Estratégico actualizado
1 Campaña estratégica interna.
(Se reformularon las fecha el 14 de julio de 2023.)</t>
    </r>
  </si>
  <si>
    <r>
      <rPr>
        <sz val="9"/>
        <rFont val="Century Gothic"/>
        <family val="2"/>
      </rPr>
      <t>Se observó que, los mapas de riesgos de los procesos revisados y relacionados con la Dimensión 5 Información y Comunicación MIPG, no se encuentra identificados riesgos directos o transversales relacionados con la dimensión auditada.
Lo expuesto, elude lo instado en la Dimensión 7 de Control Interno del Modelo Integrado de Planeación y Gestión MIPG, lo que podría generar materialización de riesgos de cumplimiento y operativos.</t>
    </r>
  </si>
  <si>
    <r>
      <rPr>
        <sz val="9"/>
        <rFont val="Century Gothic"/>
        <family val="2"/>
      </rPr>
      <t>1 Matriz de riesgo del proceso de Gestión Documental actualizada 1 Matriz de riesgo del proceso de Comunicaciones Estratégicas actualizada
1 Matriz de riesgo del proceso de Abastecimiento Estratégico actualizada.
(Se reformularon las fecha el 14 de julio de 2023.)</t>
    </r>
  </si>
  <si>
    <r>
      <rPr>
        <sz val="9"/>
        <rFont val="Century Gothic"/>
        <family val="2"/>
      </rPr>
      <t>Revisados los indicadores de los procesos y líderes de las políticas de la Dimensión 5 Información y Comunicación de MIPG, estos no evalúan la integridad de la dimensión, pero si miden de manera individual aspectos que hacen parte de esta dimensión.
La situación presentada, omite lo instado en la Dimensión 4. Evaluación de Resultados del Modelo Integrado de Planeación y Gestión MIPG, generado la posible materialización de riesgos de cumplimiento y operativos.</t>
    </r>
  </si>
  <si>
    <r>
      <rPr>
        <sz val="9"/>
        <rFont val="Century Gothic"/>
        <family val="2"/>
      </rPr>
      <t>Realizar un análisis de los procesos de Comunicación Estratégica, EMAE Abastecimiento Estratégico y  Gestión Documental que permita evaluar la pertinencia de construir indicadores transversales a la  Dimensión 5 Información y Comunicación de MIPG.
A partir del análisis desarrollado,  concluir la  pertinencia de construir un indicador  transversal como herramienta de medición de la dimensión 5. De modo que, permita tomar decisiones frente a la mejora institucional.</t>
    </r>
  </si>
  <si>
    <r>
      <rPr>
        <sz val="9"/>
        <rFont val="Century Gothic"/>
        <family val="2"/>
      </rPr>
      <t>1 Informe del análisis de integración de las políticas de la dimensión 5, con énfasis en la perspectiva de la medición.
(Se reformularon las fecha el 14 de julio de 2023 para el 15/12/2023).</t>
    </r>
  </si>
  <si>
    <r>
      <rPr>
        <sz val="9"/>
        <rFont val="Century Gothic"/>
        <family val="2"/>
      </rPr>
      <t>El equipo auditor revisó la implementación de las políticas que conforman la Dimensión 5 Información y Comunicación del MIPG.
no se evidenció que se estructuren los aspectos relacionados con los Anexos de las políticas que establecen los criterios diferenciales para su aplicación, que permita establecer el nivel de desarrollo y grado de madurez de las políticas, así como los atributos de calidad a tener en cuenta para esta dimensión y su articulación con la caracterización de usuarios.</t>
    </r>
  </si>
  <si>
    <r>
      <rPr>
        <sz val="9"/>
        <rFont val="Century Gothic"/>
        <family val="2"/>
      </rPr>
      <t>1 Cronograma
1 Autodiagnósticos de las tres políticas  1 Relacionamiento de las políticas de la dimensión
1 Actividades programadas para el PAI 2023</t>
    </r>
  </si>
  <si>
    <r>
      <rPr>
        <sz val="9"/>
        <rFont val="Century Gothic"/>
        <family val="2"/>
      </rPr>
      <t>En el RAE de Comunicaciones Estratégicas del mes de julio de 2023, se encuentra el Autodiagnóstico de la "Política de Transparencia y Acceso a la Información Pública" con el 92,3.
Informe:  Relacionamiento y articulación de las políticas de gestión y desempeño de la Dimensión 5 de MIPG "Información y Comunicación", del 15/12/2023.
En el PAI 2023 con el ID se evidencia la actividad DG3. Seguimiento y control del cumplimiento de la Matriz de autodiagnóstico de la Dimensión 5 de MIPG Información y comunicación.
No se evidenció el autodiagnóstico de las políticas señaladas</t>
    </r>
  </si>
  <si>
    <r>
      <rPr>
        <sz val="9"/>
        <rFont val="Century Gothic"/>
        <family val="2"/>
      </rPr>
      <t>Dentro de los aspectos auditados, se revisaron los sistemas de información que permiten gestionar la información interna de la ANCP-CCE y de cara al ciudadano.
Lo anterior, permite concluir que la ANCP-CCE no cuenta con un sistema de información, en desarrollo ORFEO, que permita gestionar la información interna y externa e identificar la trazabilidad de la misma, generando la posible materialización de riesgos de cumplimiento y operativos, eludiendo así lo establecido
en la Dimensión 5 Información y Comunicación del MIPG.</t>
    </r>
  </si>
  <si>
    <r>
      <rPr>
        <sz val="9"/>
        <rFont val="Century Gothic"/>
        <family val="2"/>
      </rPr>
      <t>Actualización del procedimiento  de Comunicación interna de Comunicaciones Estratégicas.
Actualización del procedimiento de Comunicaciones Oficiales Internas de Gestión Documental.
Lanzamiento, puesta en marcha, implementación de la intranet que permita una mejor gestión de la información interna.</t>
    </r>
  </si>
  <si>
    <r>
      <rPr>
        <sz val="9"/>
        <rFont val="Century Gothic"/>
        <family val="2"/>
      </rPr>
      <t>Actualización del  procedimiento  de Comunicación interna y actualizado del procedimiento de Comunicaciones Oficiales Internas de Gestión Documental con fecha 12/12/2023
La  Intranet no se encuentra en funcionamiento.</t>
    </r>
  </si>
  <si>
    <r>
      <rPr>
        <sz val="9"/>
        <rFont val="Century Gothic"/>
        <family val="2"/>
      </rPr>
      <t>Revisadas las políticas de operación definidas en el procedimiento auditado, no se observó la documentación de estas que permitan evidenciar el cumplimiento de su aplicación, tales como:
1. La Subdirectora define el equipo técnico, jurídico y administrativo que adelantara el trámite precontractual del acuerdo marco de precio y otros IAD estructurados.
2. Elaborados los documentos previos por parte del equipo asignado, son remitidos a la Subdirectora de Negocios con el fin de obtener su aprobación.
3. Una vez aprobados los documentos previos del Acuerdo Marco, el equipo de la Subdirección de Negocios remite al área de Comunicaciones de Colombia Compra Eficiente, con el fin de que se desarrolle la estrategia de comunicaciones.
4. Una vez aprobadas las piezas de comunicaciones por la Subdirección de Negocios junto con los   documentos previos el gestor procederá a subir la información del AM o IAD en el SECOP II; y el equipo de Estructuración de la mano de la Subdirectora de Negocios adelantará las actividades establecidas de acuerdo con la normativa aplicable y lo establecido en el pliego de condiciones.
Revisados los controles o puntos de control definidos en la caracterización del procedimiento auditado, estos no cuentan con la evidencia suficiente para establecer la efectividad de los mismos.
Lo anterior, desestima lo estipulado por la Política de Fortalecimiento Organizacional y Simplificación de Procesos que regula la dimensión de Gestión con Valores para Resultados del Modelo Integrado de Planeación y Gestión MIPG, generando la materialización de riesgos de cumplimiento y operativos.</t>
    </r>
  </si>
  <si>
    <r>
      <rPr>
        <sz val="9"/>
        <rFont val="Century Gothic"/>
        <family val="2"/>
      </rPr>
      <t>Soporte de capacitaciones realizadas
(Se solicitó prorroga el 22/09/2023 para el 30/10/2023)</t>
    </r>
  </si>
  <si>
    <r>
      <rPr>
        <sz val="9"/>
        <rFont val="Century Gothic"/>
        <family val="2"/>
      </rPr>
      <t>Gestores SN
Fiorella Marcantoni Chamorro</t>
    </r>
  </si>
  <si>
    <r>
      <rPr>
        <sz val="9"/>
        <rFont val="Century Gothic"/>
        <family val="2"/>
      </rPr>
      <t>Lo anterior, evidencia que no se cuenta con lineamientos claros para la construcción de los elementos a evaluar en la propuesta presentadas, así como la aplicación de estos.
Lo anterior, desestima lo estipulado por la Política de Fortalecimiento Organizacional y Simplificación de Procesos que regula la dimensión de Gestión con Valores para Resultados del Modelo Integrado de Planeación y Gestión MIPG, generando la materialización de riesgos legales y operativos.</t>
    </r>
  </si>
  <si>
    <r>
      <rPr>
        <sz val="9"/>
        <rFont val="Century Gothic"/>
        <family val="2"/>
      </rPr>
      <t>Soportes actas mesas de trabajo
Actualización controles matriz de riesgos
(Se solicitó prorroga el 22/09/2023 para el 30/10/2023)</t>
    </r>
  </si>
  <si>
    <r>
      <rPr>
        <sz val="9"/>
        <rFont val="Century Gothic"/>
        <family val="2"/>
      </rPr>
      <t>La planeación de los contratos no se ajusta a los aspectos que la entidad requiere, lo que
puede generar en la pérdida de recursos, por no hacer uso de los temas contratados.</t>
    </r>
  </si>
  <si>
    <r>
      <rPr>
        <sz val="9"/>
        <rFont val="Century Gothic"/>
        <family val="2"/>
      </rPr>
      <t>Documento "Análisis Usuarios TVEC 2024" sin fecha Grabación mesa de conversaciones - Contrato Coupa vigencia 2024.
Correo electrónico 19/12/2023, asunto: Solicitud de COUPA TVEC antecedentes y Nivel de Servicios negociación 2023 reunión presencial piso 10 martes 19o</t>
    </r>
  </si>
  <si>
    <r>
      <rPr>
        <sz val="9"/>
        <rFont val="Century Gothic"/>
        <family val="2"/>
      </rPr>
      <t>Debilidades en la identificación del marco normativo del proceso, de las actividades de los procedimientos, así como de los controles identificados, que permitan adelantar la adecuada gestión por procesos.
Caracterización del proceso Gestión de Contratación y procedimientos asociados vigentes durante el periodo evaluado. Decreto 1499 de 2017 (Manual Operativo Modelo Integrado de Planeación y Gestión V4). Manual de Contratación 2022.</t>
    </r>
  </si>
  <si>
    <r>
      <rPr>
        <sz val="9"/>
        <rFont val="Century Gothic"/>
        <family val="2"/>
      </rPr>
      <t>1. Actualización y publicación del PROCESO Y PROCEDIMEINTOS DE GESTIÓN CONTRACTUAL
2. Actualización y publicación del MANUAL DE CONTRATACIÓN</t>
    </r>
  </si>
  <si>
    <r>
      <rPr>
        <sz val="9"/>
        <rFont val="Century Gothic"/>
        <family val="2"/>
      </rPr>
      <t>1. documento de procesos y procedimientos actualizado y
aprobado
2. Manual de Contratación actualizado y publicado
(Reprogramó el 17 de julio del 2023 para el 30 de noviembre de 2023. )</t>
    </r>
  </si>
  <si>
    <r>
      <rPr>
        <sz val="9"/>
        <rFont val="Century Gothic"/>
        <family val="2"/>
      </rPr>
      <t>En el mapa de procesos se evidencia actualizada la caracterización  del proceso  Gestión de la Contratación y los procedimientos asociados con fecha 30/11/2023.
Manual de Contratación actualizado el 30/11/2023</t>
    </r>
  </si>
  <si>
    <r>
      <rPr>
        <sz val="9"/>
        <rFont val="Century Gothic"/>
        <family val="2"/>
      </rPr>
      <t>Se evidenció que el Proceso de Gestión de Contratación GCO y los procedimientos asociados, cuenta con nueve (9) riesgos, cinco (5) operativos en nivel moderado, tres (3) de corrupción con nivel de riesgo inherente Alto y uno (1) de fraude con riesgos moderado. (Anexo No. 1)
En los controles se observó lo siguiente:
El control: “Elaborar y revisar jurídica y técnicamente la estructuración del Estudio Previo por parte de la dependencia solicitante”, presenta debilidades en su aplicación debido a que se identificaron estudios previos con los mismos riesgos para diferentes contratos, estudios de sector o mercados con citando objetos contractuales que no corresponde.
El control, “Verificar el cumplimiento de las actividades contractuales y los documentos requeridos durante la ejecución del contrato. Informe de supervisión” presenta debilidades en su aplicación, debido que en las revisiones de los ocho (8) contratos con los supervisores se encontró, en términos generales que las evidencias no son suficientes y claras para soportar el cumplimiento de la obligación contractual, y desconocimiento de los riesgos de los contratos.
El control: “Validar información y certificaciones en SIGEP”, presenta debilidades en su aplicación debido a que verificada la hoja de vida cargada en el SECOP II, se encontró que en la hoja de vida no señalan si se encuentra incurso en las causales de inhabilidades e incompatibilidades en el contrato CCE-113-2023 eludiendo instado en numeral 3 del Artículo 1 de la Ley 190 de 1995, los contratos CCE-347-4H-2022 y CCE-054- 2023 no presentan la fecha en que firma del ordenador del gasto.
Lo expuesto frente a controles, genera materialización de riesgos de cumplimiento (Legal) y operativos eludiendo lo definido en la Dimensión 7 del Modelo Integrado de Planeación y Gestión MIPG y la Ley 190 de 1995.</t>
    </r>
  </si>
  <si>
    <r>
      <rPr>
        <sz val="9"/>
        <rFont val="Century Gothic"/>
        <family val="2"/>
      </rPr>
      <t>Debilidades en la aplicación de los controles operativos, generando inconsistencias en los documentos que soportan la Gestión de Contratación e incumplimientos legales.
Mapa de riesgos Proceso Gestión de Contratación. Documentos contratos revisados en la muestra seleccionada. SECOP II. Guía de Riesgos DAFP V5, Política de Riesgos AHCP-CCE. Ley 190 de 1995. Decreto 1499 de 2017 (Manual Operativo Modelo Integrado de  Planeación y Gestión V4)</t>
    </r>
  </si>
  <si>
    <r>
      <rPr>
        <sz val="9"/>
        <rFont val="Century Gothic"/>
        <family val="2"/>
      </rPr>
      <t>Debilidades en la estructuración de los estudios previos e información que soporta la gestión
contractual.
Caracterización del proceso de Gestión Contractual y los procedimientos asociados.
Expedientes contractuales archivados en SharePoint. TRD Secretaría General. Manual de
Contratación vigente en el periodo auditado. Decreto 1499 de 2017 (Manual Operativo
Modelo Integrado de Planeación y Gestión V4). Decreto 1082 de 2015. Directiva Presidencial
No. 03 del 2 de abril de 2019 y el Decreto 397</t>
    </r>
  </si>
  <si>
    <r>
      <rPr>
        <sz val="9"/>
        <rFont val="Century Gothic"/>
        <family val="2"/>
      </rPr>
      <t>1. Elaboración, socialización e implementación de LA RESOLUCIÓN por la cual se establecen los criterios objetivos para la fijación de la tabla de honorarios de los contratos de prestación de servicios profesionales y de apoyo a la gestión
de personas naturales en la Agencia Nacional de Contratación Pública -Colombia Compra
2. Actualización de los formatos de CONTRATACIÓN DIRECTA
3. Asistir a la capacitación realizada por el grupo interno de gestión documental sobre los procesos de clasificación, procesos de organización, transferencias documentales,
aplicación de TRD, aplicación del Programa de Auditoría y Control de Gestión Documental (sobre el cual se identifican las falencias, se hace un informe y se plantean soluciones).
Para todos los procesos.</t>
    </r>
  </si>
  <si>
    <r>
      <rPr>
        <sz val="9"/>
        <rFont val="Century Gothic"/>
        <family val="2"/>
      </rPr>
      <t>1. Resolución por la cual se establecen los criterios objetivos para la fijación de la tabla de honorarios de los contratos de prestación de servicios profesionales
y de apoyo a la gestión de personas naturales en la Agencia Nacional de Contratación Pública -Colombia Compra debidamente firmada, socializada e implementada
2. Formatos debidamente actualizados y aprobados
3. Acta de la reunión con Gestión documental</t>
    </r>
  </si>
  <si>
    <r>
      <rPr>
        <sz val="9"/>
        <rFont val="Century Gothic"/>
        <family val="2"/>
      </rPr>
      <t>Resolución 201 del 17 de abril de 2023
Resolución No. 08 del 5 de enero de 2024 Documentos actualizados en junio y julio de 2023
Acta del 15/06/2023 sobre los lineamientos impartidos para la Gestión Documental.  (No todos firmaron)</t>
    </r>
  </si>
  <si>
    <r>
      <rPr>
        <sz val="9"/>
        <rFont val="Century Gothic"/>
        <family val="2"/>
      </rPr>
      <t>No se encuentra completa la información de los contratos como le señala las TRD para este proceso.
No cumple con los señalado en el Manual de Contratación CCE en los relacionado con los documentos del proceso de contratación directa, al no contar con la información completa.
No se cumple con los aspectos señalados en la gestión documental y las TRD, que soporte la ejecución del proceso auditado.
No se cargan al SharePoint los documentos que conforman los expedientes Documentales oportunamente. Se observó que el formato de Informe de Supervisión se utiliza por parte del contratista para comunicar al supervisor el cumplimiento de las obligaciones, lo que evidencia un único informe en esta actividad. La situación presentada, omite lo instado en la Política de Gestión Documental, definida en la dimensión No. 5 Información y Comunicación del Modelo Integrado de Planeación y Gestión MIPG, generado riesgos de cumplimiento y operativos.</t>
    </r>
  </si>
  <si>
    <r>
      <rPr>
        <sz val="9"/>
        <rFont val="Century Gothic"/>
        <family val="2"/>
      </rPr>
      <t>Conformación de expedientes contractuales incompletos, por debilidades en los controles
operativos de los documentos contractuales.
Expedientes contractuales archivados en SharePoint. TRD Secretaría General. Manual de
Contratación vigente en el periodo auditado. Manual de Contratación. Decreto 1499 de 2017
(Manual Operativo Modelo Integrado de Planeación y Gestión V4).</t>
    </r>
  </si>
  <si>
    <r>
      <rPr>
        <sz val="9"/>
        <rFont val="Century Gothic"/>
        <family val="2"/>
      </rPr>
      <t>1. Actualización y publicación del MANUAL DE CONTRATACIÓN
2. Actualización y socialización del INFORME DE SUPERVISIÓN
3. Asistir a la capacitación realizada por el grupo interno de gestión documental sobre los procesos de clasificación, procesos de organización, transferencias documentales,
aplicación de TRD, aplicación del Programa de Auditoría y Control de Gestión Documental (sobre el cual se identifican las falencias, se hace un informe y se plantean soluciones).
Para todos los procesos.</t>
    </r>
  </si>
  <si>
    <r>
      <rPr>
        <sz val="9"/>
        <rFont val="Century Gothic"/>
        <family val="2"/>
      </rPr>
      <t>1. Manual de Contratación actualizado y publicado
2. Formato de informe de supervisión actualizado
3. Acta de la reunión con Gestión documental</t>
    </r>
  </si>
  <si>
    <r>
      <rPr>
        <sz val="9"/>
        <rFont val="Century Gothic"/>
        <family val="2"/>
      </rPr>
      <t>Manual de Contratación actualizado el 30/11/2023 Actualización  del Informe de Supervisión 22/01/2024.
Acta del 15/06/2023 sobre los lineamientos impartidos para la Gestión Documental.  (No todos firmaron)</t>
    </r>
  </si>
  <si>
    <r>
      <rPr>
        <sz val="9"/>
        <rFont val="Century Gothic"/>
        <family val="2"/>
      </rPr>
      <t>Con el objeto de revisar la gestión de supervisión adelantada a los contratos suscritos por la Entidad, se citaron a ocho (8) supervisores de los cuales asistieron siete (7), observando lo siguiente:
• Desconocimiento y monitoreo de los riesgos de los contratos.
• Los soportes presentan oportunidades de mejora ya que cuentan con atributos de calidad, o se limitan a
pantallazos, listas de asistencias o grabaciones en donde se vencen los enlaces.
• No se notifica oportunamente la designación de supervisión como lo señala la guía de supervisión.
• No se carga los soportes de las evidencias sobre el cumplimiento de las obligaciones contractuales en el
SharePoint.
La situación presentada, omite lo instado en la Política de Gestión Documental, definida en la dimensión No. 5 Información y Comunicación del Modelo Integrado de Planeación y Gestión MIPG, generado riesgos de cumplimiento y operativos.</t>
    </r>
  </si>
  <si>
    <r>
      <rPr>
        <sz val="9"/>
        <rFont val="Century Gothic"/>
        <family val="2"/>
      </rPr>
      <t>Conformación de expedientes contractuales incompletos, por debilidades en los controles
operativos de los documentos, notificación de los supervisores no oportuna.
Expedientes contractuales archivados en SharePoint. TRD Secretaría General. Manual de
Contratación vigente en el periodo auditado. Manual de Contratación. Decreto 1499 de 2017
(Manual Operativo Modelo Integrado de Planeación y Gestión V4).</t>
    </r>
  </si>
  <si>
    <r>
      <rPr>
        <sz val="9"/>
        <rFont val="Century Gothic"/>
        <family val="2"/>
      </rPr>
      <t>1. Capacitar a los supervisores sobre la importancia de ejercer una buena supervisión y las consecuencias que
acarrean de no hacerlo
2. verificación trimestral aleatoria con una muestra del 2% de cada área del total de los contratos</t>
    </r>
  </si>
  <si>
    <r>
      <rPr>
        <sz val="9"/>
        <rFont val="Century Gothic"/>
        <family val="2"/>
      </rPr>
      <t>1. acta de reunión con los supervisores
2. informes sobre la verificación aleatoria</t>
    </r>
  </si>
  <si>
    <r>
      <rPr>
        <sz val="9"/>
        <rFont val="Century Gothic"/>
        <family val="2"/>
      </rPr>
      <t>Acta de capacitación Responsabilidad de los Supervisores en la Contratación Estatal por TEAMS del 12/12/2023 a las 9:00 a.m. Lista de asistencia TEAMS.
Informe de supervisión aleatoria correspondiente al 4Q del 22/12/2023.</t>
    </r>
  </si>
  <si>
    <r>
      <rPr>
        <sz val="9"/>
        <rFont val="Century Gothic"/>
        <family val="2"/>
      </rPr>
      <t>Debilidades en la aplicación de los controles operativos definidos para el sistema de control
interno y la documentación correspondiente, que permita evidenciar su aplicación, lo que
impide verificar la efectividad de los controles para mitigar los riesgos.</t>
    </r>
  </si>
  <si>
    <r>
      <rPr>
        <sz val="9"/>
        <rFont val="Century Gothic"/>
        <family val="2"/>
      </rPr>
      <t>Corregir  el objetivo del indicador de Comunicación Externa- Posicionamiento en redes sociales para que este en concordancia con el objetivo del mismo.
Revisar las metas y pertinencia de los indicadores que evalúan la gestión del proceso de Comunicaciones Estratégica.
Se debe actualizar la ficha de indicadores en la suite visión</t>
    </r>
  </si>
  <si>
    <r>
      <rPr>
        <sz val="9"/>
        <rFont val="Century Gothic"/>
        <family val="2"/>
      </rPr>
      <t>Limitación al desarrollo de los componentes de la dimensión 5 del MIPG, así como debilidad
en la aplicación del proceso y procedimiento, generando incertidumbre frente a su
efectividad.</t>
    </r>
  </si>
  <si>
    <r>
      <rPr>
        <sz val="9"/>
        <rFont val="Century Gothic"/>
        <family val="2"/>
      </rPr>
      <t>Realizar un informe  de la documentación de la integración de las políticas que conforman la Dimensión 5 de Mipg. Realizar un documento de  análisis sobre el impacto de las comunicaciones internas y externas.
Realizar un documento de semáforo que permita medir la percepción de la audiencias</t>
    </r>
  </si>
  <si>
    <r>
      <rPr>
        <sz val="9"/>
        <rFont val="Century Gothic"/>
        <family val="2"/>
      </rPr>
      <t>1 documento que detalle la integración de las Políticas de la Dimensión 5 de Mipg.
1 documento de análisis sobre el impacto de las comunicaciones internas y externas.
1 documento de semáforo que permita medir la percepción de la audiencias  1 Actualización del procedimiento de producción y/o recepción, radicación
y distribución de comunicaciones oficiales</t>
    </r>
  </si>
  <si>
    <r>
      <rPr>
        <sz val="9"/>
        <rFont val="Century Gothic"/>
        <family val="2"/>
      </rPr>
      <t>Informe:  Relacionamiento y articulación de las políticas de gestión y desempeño de la Dimensión 5 de MIPG "Información y Comunicación", del 15/12/2023.
Documento de semáforo que permita medir la percepción de la audiencias. Archivo en Excel.
Informe sobre la percepción de audiencias, del 03/11/2023. Actualización del procedimiento de producción y/o recepción, radicación y distribución de comunicaciones oficiales el 15/11/2023.</t>
    </r>
  </si>
  <si>
    <r>
      <rPr>
        <sz val="9"/>
        <rFont val="Century Gothic"/>
        <family val="2"/>
      </rPr>
      <t>Conformación de expedientes documentales incompletos, por debilidades en los controles
operativos de los documentos del proceso de Comunicación Estratégica.</t>
    </r>
  </si>
  <si>
    <r>
      <rPr>
        <sz val="9"/>
        <rFont val="Century Gothic"/>
        <family val="2"/>
      </rPr>
      <t>Revisado el SharePoint de 003 Comunicaciones se observaron las series documentales D.G. 25 Informes; D.G. 30 Manuales; D.G. 33 Planes y
D.G. 7 Boletines se encuentra organizadas cronológicamente y con las hojas de control correspondientes.</t>
    </r>
  </si>
  <si>
    <r>
      <rPr>
        <sz val="9"/>
        <rFont val="Century Gothic"/>
        <family val="2"/>
      </rPr>
      <t>Se evidenció que el proceso de Operaciones SECOP SEC y los procedimientos asociados a este, se actualizaron el 2 de junio de 2020, se identificó que para el año el año 2023, no se están aplicando para “Formar y orientar a los usuarios del sistema de compra pública en el uso de las plataformas tecnológicas administradas por Colombia Compra Eficiente mediante el soporte técnico y funcional que permita generar capacidades para adoptar la compra pública electrónica promoviendo la competencia, la transparencia y el acceso a la
información”, como lo indica el objetivo del proceso.
En el archivo de Excel, caracterización proceso y procedimientos, no se encuentra el correspondiente al CCE- SEC-PR-02, de acuerdo con el consecutivo de los procedimientos.
Los puntos de control identificados en las caracterizaciones, no se relacionan con los controles identificados en la matriz de riesgos para su mitigación.
No se evidenciaron los documentos necesarios que permitan observar el cumplimiento de las actividades del proceso para la vigencia 2023.
Lo anterior, no cumple estrictamente lo estipulado por la Política de Fortalecimiento Organizacional y Simplificación de Procesos que regula la dimensión de Gestión con Valores para Resultados del Modelo</t>
    </r>
  </si>
  <si>
    <r>
      <rPr>
        <sz val="9"/>
        <rFont val="Century Gothic"/>
        <family val="2"/>
      </rPr>
      <t>Porque al interior del grupo de uso y apropiación; las asignación de funciones y competencias, el desarrollo de  las actividades enmarcadas en los procedimientos asociados al macroproceso Operaciones SECOP ha ido cambiando.                                  Teniendo en cuenta que para la vigencia 2023 fueron plantearon nuevos lineamientos por parte del Gobierno Nacional, afectando las entradas, salidas, puntos de control; de la caracterización y procedimientos que aplican al proceso Operaciones SECOP.
Porque el Plan Estratégico Institucional de Capacitaciones 2023 , esta en proceso de construcción y aprobación.</t>
    </r>
  </si>
  <si>
    <r>
      <rPr>
        <sz val="9"/>
        <rFont val="Century Gothic"/>
        <family val="2"/>
      </rPr>
      <t>No se evidenció en el mapa de procesos la actualización del macroprocesos de Operaciones SECOP.
Se encuentra en revisión por Planeación quien manifestó que a la luz de las nuevas apuestas estratégicas de la Agencia y por supuesto del Gobierno Nacional, la Subdirección de IDT requiere continuar con la revisión de los proceso y procedimientos.</t>
    </r>
  </si>
  <si>
    <r>
      <rPr>
        <sz val="9"/>
        <rFont val="Century Gothic"/>
        <family val="2"/>
      </rPr>
      <t>El proceso de Operaciones SECOP SEC, cuenta con siete (7) indicadores activos en la Suite Visión Empresarial Pensemos, (…) Se observó que los indicadores no se han cumplido de acuerdo con las metas planteadas para la vigencia 2023, y no se evidencia el análisis realizado y la oportunidad de mejora o corrección para su cumplimiento.
Al no implementar las acciones resultado del análisis de los indicadores, no se genera información suficiente para la toma de decisiones, así como la posible materialización de riesgos de cumplimiento y operativos, eludiendo lo establecido en la Dimensión 2 Direccionamiento Estratégico y Planeación y 4 Evaluación de Resultados del Modelo Integrado de Planeación y Gestión MIPG.</t>
    </r>
  </si>
  <si>
    <r>
      <rPr>
        <sz val="9"/>
        <rFont val="Century Gothic"/>
        <family val="2"/>
      </rPr>
      <t>Reportes del RAE Cronograma de capacitación ofertada
por Portal Web
Cronograma de capacitación entidades con uso obligatorio - Circular Externa
Formato de solicitud de modificación de indicadores vigencia 2023</t>
    </r>
  </si>
  <si>
    <r>
      <rPr>
        <sz val="9"/>
        <rFont val="Century Gothic"/>
        <family val="2"/>
      </rPr>
      <t>Archivo Excel "Programación Anual recapacitaciones Grupo Uso y Apropiación". 20231229
Archivo Excel "Cronograma de Capacitaciones Generalizadas Portal Web ". 20231229
Se evidenció que en el RAE  del me de diciembre las fichas de los indicadores 2023.
Correo electrónico dirigido a Planeación  con asunto: "Ajuste justificación de Coberturas SIDT" con fecha de 20/11/2023</t>
    </r>
  </si>
  <si>
    <r>
      <rPr>
        <sz val="9"/>
        <rFont val="Century Gothic"/>
        <family val="2"/>
      </rPr>
      <t>En el RAE de diciembre se encuentran las fichas metodológicas actualizadas el 26/12/2023.
No elimina la causa de la observación.</t>
    </r>
  </si>
  <si>
    <r>
      <rPr>
        <sz val="9"/>
        <rFont val="Century Gothic"/>
        <family val="2"/>
      </rPr>
      <t>Revisado el cumplimiento de las actividades del Procedimiento de soporte técnico y  operativo de las Plataformas de Compra Pública. CCE-SEC-PR-04, se observó:
En las capacitaciones la planilla de control asistencia, no se diligenció el tiempo de capacitación y evaluación con soporte físico; cuando es por Teams no se evidencia la participación de los convocados ni el tiempo de asistencia a la reunión.                                                     Durante el periodo evaluado, se observó que el
plan de mejora no cuenta con las evidencias del avance y no presentan los tiempos para la solución de las mejoras propuestas.
Lo anterior, no cumple estrictamente lo estipulado por la Política de Fortalecimiento Organizacional y Simplificación de Procesos que regula la dimensión de Gestión con Valores para Resultados del Modelo Integrado de Planeación y Gestión MIPG, y lo que podría generar la materialización de riesgos operativos.</t>
    </r>
  </si>
  <si>
    <r>
      <rPr>
        <sz val="9"/>
        <rFont val="Century Gothic"/>
        <family val="2"/>
      </rPr>
      <t>* Formatos de asistencia a las capacitaciones diligenciados adecuadamente (Repositorio)
*Actualización de los soportes y evidencias  organizados adecuadamente y los tiempos de ejecución de las acciones con relación al Plan de Mejora (Repositorio)</t>
    </r>
  </si>
  <si>
    <r>
      <rPr>
        <sz val="9"/>
        <rFont val="Century Gothic"/>
        <family val="2"/>
      </rPr>
      <t>Repositorio de capacitaciones Carpeta Capacitaciones Grupo CCE- OS:
Simuladores web el 16/11/2023
TVEC 04/10/2023, 8/11/2023, 5/10/2023 con lista de asistencia por TEAMS.</t>
    </r>
  </si>
  <si>
    <r>
      <rPr>
        <sz val="9"/>
        <rFont val="Century Gothic"/>
        <family val="2"/>
      </rPr>
      <t>Implementar  la  Estrategia  de  SECOP  II  de  acuerdo  con  el Plan Estratégico de Capacitaciones Institucionales 2023
Estructurar la Circular de Obligatoriedad del SECOP II</t>
    </r>
  </si>
  <si>
    <r>
      <rPr>
        <sz val="9"/>
        <rFont val="Century Gothic"/>
        <family val="2"/>
      </rPr>
      <t>Propuesta de estrategia de Despliegue SECOP II.
Proyecto de Circular Externa de Obligatoriedad del SECOP II.</t>
    </r>
  </si>
  <si>
    <r>
      <rPr>
        <sz val="9"/>
        <rFont val="Century Gothic"/>
        <family val="2"/>
      </rPr>
      <t>* Autodiagnóstico diligenciado conforme los lineamientos del MIPG en concordancia con las políticas de Talento Humano
* Acta de reunión de diligenciamiento
* Plan de acción acorde con las rutas de creación de valor y los resultados del autodiagnóstico GETH</t>
    </r>
  </si>
  <si>
    <r>
      <rPr>
        <sz val="9"/>
        <rFont val="Century Gothic"/>
        <family val="2"/>
      </rPr>
      <t>Autodiagnóstico de Talento Humano del 4 de abril  de 2023, resultado 77,8
Acta del 5/09/2023- 06/09/2023 diligenciamiento autodiagnóstico.
PLAN DE ACCIÓN AUTODIAGNÓSTICO GETH</t>
    </r>
  </si>
  <si>
    <r>
      <rPr>
        <sz val="9"/>
        <rFont val="Century Gothic"/>
        <family val="2"/>
      </rPr>
      <t>* Correos de seguimiento
*Acuerdos de gestión definidos y /o evaluados de acuerdo con los lineamientos de función pública</t>
    </r>
  </si>
  <si>
    <r>
      <rPr>
        <sz val="9"/>
        <rFont val="Century Gothic"/>
        <family val="2"/>
      </rPr>
      <t>* Actualizar el formato de evaluación de desempeño laboral definiendo los campos de fecha y firma y con la anotación de que la evaluación no cambia la naturaleza del cargo y no genera derechos de carrera administrativa
* Revisión de la guía metodológica de evaluación de desempeño laboral</t>
    </r>
  </si>
  <si>
    <r>
      <rPr>
        <sz val="9"/>
        <rFont val="Century Gothic"/>
        <family val="2"/>
      </rPr>
      <t>* propuesta de actualización de
formato con inclusión de campos que relacionen fecha de la firma  y con la anotación de que la evaluación no cambia la naturaleza del cargo y no genera derechos de carrera administrativa
* Actualizar la guía metodológica de
evaluación de desempeño laboral</t>
    </r>
  </si>
  <si>
    <r>
      <rPr>
        <sz val="9"/>
        <rFont val="Century Gothic"/>
        <family val="2"/>
      </rPr>
      <t>CCE-GTH-GI-01 Guía Metodológica Para el Seguimiento a la Gestión Laboral de noviembre 2023, fecha de actualización 15/12/2023.
CCE-GTH-FM 14v2-15v2-16v3 SEGUIMIENTO A LA GESTIÓN LABORAL 19-
12-2023,  incluida la nota de no generan de derechos de carrera administrativa.</t>
    </r>
  </si>
  <si>
    <r>
      <rPr>
        <sz val="9"/>
        <rFont val="Century Gothic"/>
        <family val="2"/>
      </rPr>
      <t>* Elaborar y divulgar la Circular en la que se fijan los lineamientos y políticas para el trámite de comisiones y gastos de desplazamiento.
* Incluir en el formato de solicitud de comisiones y gastos de desplazamiento una anotación en la que se indiquen los términos de presentación de informes.
* Incluir en el formato de solicitud de comisiones y gastos de desplazamiento una anotación en la se indique que el incumplimiento de la entrega del informe en los términos establecidos en las normas, implicará que no se realizarán nuevos trámites para gestionar la comisión o los gastos de desplazamiento solicitados.</t>
    </r>
  </si>
  <si>
    <r>
      <rPr>
        <sz val="9"/>
        <rFont val="Century Gothic"/>
        <family val="2"/>
      </rPr>
      <t>Grupo interno de Talento Humano Secretaria General
Asesor de gestión financiera</t>
    </r>
  </si>
  <si>
    <r>
      <rPr>
        <sz val="9"/>
        <rFont val="Century Gothic"/>
        <family val="2"/>
      </rPr>
      <t>Circular divulgada
Formato actualizado con las anotaciones pertinentes</t>
    </r>
  </si>
  <si>
    <r>
      <rPr>
        <sz val="9"/>
        <rFont val="Century Gothic"/>
        <family val="2"/>
      </rPr>
      <t>Circular 002 - 2023 del 13 de octubre de 2023, asunto: lineamientos para las comisiones de servicios o desplazamientos y reconocimiento de viáticos de desplazamiento.
CCE-GTH-FM-29 Formato Solicitud de Comisión V315/11/2023 CCE-GTH-FM-30 Formato  informe de Comisión V3 16/11/2023</t>
    </r>
  </si>
  <si>
    <r>
      <rPr>
        <sz val="9"/>
        <rFont val="Century Gothic"/>
        <family val="2"/>
      </rPr>
      <t>Se observó que no se cumple con lo citado “ARTÍCULO 2.2.5.5.29 Informe de la comisión de servicios del Decreto 648 de 2017, “Así mismo, todas las entidades objeto del ámbito de aplicación del presente decreto,
deberán remitir bimestralmente al Director del Departamento Administrativo de la Presidencia de la República,
la relación de las comisiones otorgadas y el valor pagado por ellas con cargo al Tesoro Público”.</t>
    </r>
  </si>
  <si>
    <r>
      <rPr>
        <sz val="9"/>
        <rFont val="Century Gothic"/>
        <family val="2"/>
      </rPr>
      <t>Oficio de fecha 11 de septiembre de 2023. Con asunto: Solicitud de lineamientos reporte de comisiones. (sin respuesta del DAPRE)
El 4 de otubre de 2023 la ANCP-CCE envía el reporte correspondiente al 1 de enero al 30 de septiembre de 2023</t>
    </r>
  </si>
  <si>
    <r>
      <rPr>
        <sz val="9"/>
        <rFont val="Century Gothic"/>
        <family val="2"/>
      </rPr>
      <t>Se evidenció que se está afectando el rubro presupuestal con objeto “C-0304-1000-2-0-0304003-02
ADQUISICIÓN DE BIENES Y SERVICIOS -SERVICIO DE EDUCACIÓN INFORMAL DIRIGIDO AL COMPRADOR PÚBLICO
- INCREMENTO DEL VALOR POR DINERO QUE OBTIENE EL ESTADO EN LA COMPRA PÚBLICA. NACIONAL”, el cual
no se ajusta al objeto de solicitud en el formato de gasto por desplazamiento, como en el caso de dos contratistas de la dirección general y dos de la subdirección de IDT.</t>
    </r>
  </si>
  <si>
    <r>
      <rPr>
        <sz val="9"/>
        <rFont val="Century Gothic"/>
        <family val="2"/>
      </rPr>
      <t>Grupos Internos:
Administrativa, talento Humano y Financiera
Despacho Secretaría General</t>
    </r>
  </si>
  <si>
    <r>
      <rPr>
        <sz val="9"/>
        <rFont val="Century Gothic"/>
        <family val="2"/>
      </rPr>
      <t>El equipo de Control Interno identificó que en la página web de Entidad en el enlace para radicar PQRSD por
parte de los ciudadanos, se relacionan siete (7) opciones para radicar la PQRSD las cuales son: • Dirección General • Secretaría General • Subdirección de Información y Desarrollo Tecnológico • Subdirección de
Estudios de Mercado y Abastecimiento Estratégico • Subdirección de Gestión Contractual • Subdirección de Negocios • Ventanilla Única Lo anterior, genera incertidumbre dado que los gestores documentales reciben radicados directamente a su usuario en POXTA y en la matriz de control se presentan duplicidad como se mencionó anteriormente, debido a que se reasignan entre áreas y no se actualiza la información</t>
    </r>
  </si>
  <si>
    <r>
      <rPr>
        <b/>
        <sz val="10"/>
        <color rgb="FFFFFFFF"/>
        <rFont val="Century Gothic"/>
        <family val="2"/>
      </rPr>
      <t>No.</t>
    </r>
  </si>
  <si>
    <r>
      <rPr>
        <b/>
        <sz val="10"/>
        <color rgb="FFFFFFFF"/>
        <rFont val="Century Gothic"/>
        <family val="2"/>
      </rPr>
      <t>ÁREA O DEPENDENCIA RESPONSABLE DEL PROCESO.</t>
    </r>
  </si>
  <si>
    <r>
      <rPr>
        <b/>
        <sz val="10"/>
        <color rgb="FFFFFFFF"/>
        <rFont val="Century Gothic"/>
        <family val="2"/>
      </rPr>
      <t>PROCESO</t>
    </r>
  </si>
  <si>
    <r>
      <rPr>
        <b/>
        <sz val="10"/>
        <color rgb="FFFFFFFF"/>
        <rFont val="Century Gothic"/>
        <family val="2"/>
      </rPr>
      <t>DESCRIPCIÓN DEL HALLAZGO O LA SITUACIÓN</t>
    </r>
  </si>
  <si>
    <r>
      <rPr>
        <b/>
        <sz val="10"/>
        <color rgb="FFFFFFFF"/>
        <rFont val="Century Gothic"/>
        <family val="2"/>
      </rPr>
      <t>CAUSA QUE GENERO LA SITUACIÓN IDENTIFICADA.</t>
    </r>
  </si>
  <si>
    <r>
      <rPr>
        <b/>
        <sz val="10"/>
        <color rgb="FFFFFFFF"/>
        <rFont val="Century Gothic"/>
        <family val="2"/>
      </rPr>
      <t>ACCIÓN A DESARROLLAR</t>
    </r>
  </si>
  <si>
    <r>
      <rPr>
        <b/>
        <sz val="10"/>
        <color rgb="FFFFFFFF"/>
        <rFont val="Century Gothic"/>
        <family val="2"/>
      </rPr>
      <t>RESPONSABLE EJECUCIÓN /LÍDER DEL PROCESO</t>
    </r>
  </si>
  <si>
    <r>
      <rPr>
        <b/>
        <sz val="10"/>
        <color rgb="FFFFFFFF"/>
        <rFont val="Century Gothic"/>
        <family val="2"/>
      </rPr>
      <t>ENTREGABLE/ PRODUCTO</t>
    </r>
  </si>
  <si>
    <r>
      <rPr>
        <b/>
        <sz val="10"/>
        <color rgb="FFFFFFFF"/>
        <rFont val="Century Gothic"/>
        <family val="2"/>
      </rPr>
      <t>CANTIDAD DE ENTREGABLE- PRODUCTO</t>
    </r>
  </si>
  <si>
    <r>
      <rPr>
        <b/>
        <sz val="10"/>
        <color rgb="FFFFFFFF"/>
        <rFont val="Century Gothic"/>
        <family val="2"/>
      </rPr>
      <t>FECHA DE INICIO</t>
    </r>
  </si>
  <si>
    <r>
      <rPr>
        <b/>
        <sz val="10"/>
        <color rgb="FFFFFFFF"/>
        <rFont val="Century Gothic"/>
        <family val="2"/>
      </rPr>
      <t>FECHA DE TERMINACIÓN</t>
    </r>
  </si>
  <si>
    <r>
      <rPr>
        <b/>
        <sz val="10"/>
        <color rgb="FFFFFFFF"/>
        <rFont val="Century Gothic"/>
        <family val="2"/>
      </rPr>
      <t>OBSERVACIONES</t>
    </r>
  </si>
  <si>
    <r>
      <rPr>
        <b/>
        <sz val="10"/>
        <color rgb="FFFFFFFF"/>
        <rFont val="Century Gothic"/>
        <family val="2"/>
      </rPr>
      <t>ESTADO DEL HALLAZGO, OBSERVACIÓN O ACCIÓN DE MEJORA</t>
    </r>
  </si>
  <si>
    <t>1. Inadecuada estructuración de los AMP e IAD. Riesgo Operativo. Los controles identificados para la mitigación del riesgo señalado presentan los siguientes aspectos:
El control “Validar los documentos que permiten obtener la trazabilidad y justificación del proceso de estructuración”, define como soporte “Actas mesas técnicas, ficha de control y revisión del proceso”, no se evidenciaron estos documentos (SharePoint).
Revisado el control “Establecer y verificar los criterios y requisitos del proceso de selección de los proponentes en la estructuración del IAD, garantizando la participación permanente de Proveedores, Entidades Estatales, Gremios y Grupos de Interés del bien o servicio”, con evidencia “Actas de reuniones, Ficha de control y revisión del proceso” no se encontró la documentación suficiente de su aplicación.
Lo anterior permite concluir que no se está realizando la adecuada gestión de riesgos, toda vez que no se aplican y soportan la ejecución de los controles para su mitigación.
Analizadas las actividades asignadas a la primera línea de defensa, “identifica, evalúa, controla y mitiga los riesgos”, señalado en el Manual Operativo de MIPG, y los soportes correspondientes, se observó que no se cumplen con estas actividades.
La situación presentada, omite lo instado en la Política de Control Interno definida en la dimensión No. 7 del Modelo Integrado de Planeación y Gestión MIPG, la política de Administración de Riesgos y el Manual Metodológico de la Administración de Riesgos de la ANCP-CCE de 2021, generado la imposible materialización de riesgos de cumplimiento (legal) y operativos.</t>
  </si>
  <si>
    <r>
      <rPr>
        <sz val="9"/>
        <rFont val="Century Gothic"/>
        <family val="2"/>
      </rPr>
      <t>Acta del 10/12/2024 revisión controles matriz de riesgos de 2022. Formato con enlaces de los documentos soporte de los controles</t>
    </r>
  </si>
  <si>
    <t>En la aplicación de pruebas de auditoría, se evidenció para el año 2022 la ANCP-CCE suscribió el contrato CCE- 175-4H-2022 para contratar la TVEC, observando que De acuerdo con la información suministrada, por la Subdirección de IDT, las licencias utilizadas a 31 de diciembre de 2022 son las siguientes: La tabla anterior, evidencia que no se dio uso a la totalidad de las licencias contratadas y pagadas durante el año 2022, es decir no se utilizaron 3.419 por valor de $1.482.206.991,14. Es importante señalar, que la ANCP-CCE adelantó comunicaciones con el proveedor el 16 de febrero de 2023, sobre la posible devolución de los recursos sobre el contrato CCE-175-4H-2022, se recibió respuesta el 21 de febrero del mismo año, en donde señala “confirmamos que dicho contrato no contiene condición pactada alguna que permita la disminución de Usuarios o el reembolso por Usuarios no utilizados o asignados internamente. De conformidad con el contrato en cuestión, todas las cantidades pagadas son no cancelables y no reembolsables, lo cual refleja el modelo de negocio de Coupa y las condiciones comerciales pactadas entre ambas partes”. Lo señalado anteriormente, evidencia debilidades en la planeación de la contratación para el servicio de la TVEC, toda vez que no observó el estudio técnico que permitirá establecer cuantas licencias finalmente se requerían; también es cierto que las proyecciones tienen un margen de error, pero podría hacer sido más cercano a lo contratado.
Para el contrato CCE-039-2023 tampoco se evidenció dicho análisis, no obstante haberlo solicitarlo reiteradamente a la Subdirección de Negocios.
Lo anterior, evidencia que no se cumple con los definidito en la Dimensión 2. Direccionamiento Estratégico y Planeación del Modelo Integrado de Planeación y Gestión MIPG, frente información que soporte la toma de decisiones en el ejercicio de la planeación.</t>
  </si>
  <si>
    <t>evidenció que el proceso de Gestión de Contratación se actualizó el 22 de julio de 2021 y los procedimientos el 29 de octubre de 2021, revisado el marco normativo definido en la caracterización se incluye el “Código  Penal”, norma que no hace referencia al objeto del proceso auditado. Tema señalado en la auditoría realizada en el año 2022.
El “Procedimiento de perfeccionamiento, ejecución y cierre del proceso de contratación” CCE-GCO-PR-03 V4, de siete (7) actividades definidas seis (6) corresponden a controles.
Se observó que el Manual de Contratación de septiembre de 2022, en el ítem 6.5 Contratación Directa no incluye lo citado en el “Artículo 2°. De las modalidades de selección”. Numeral 4. Contratación directa, literal “h) Para la prestación de servicios profesionales y de apoyo a la gestión, o para la ejecución de trabajos artísticos que sólo puedan encomendarse a determinadas personas naturales;”, de la ley 1150 de 2007, aspecto que se aplica en la Entidad para esta modalidad de contratación.
El líder del proceso manifestó que se encuentra dentro del manual en el numeral “6.5.6 CUANDO NO EXISTA PLURALIDAD DE OFERENTES EN EL MERCADO” en el literal “6.5.6.3 PARA LA PRESTACIÓN DE SERVICIOS PROFESIONALES Y DE APOYO A LA GESTIÓN, O PARA LA EJECUCIÓN DE TRABAJOS ARTÍSTICOS QUE SÓLO PUEDAN ENCOMENDARSE A DETERMINADAS PERSONAS NATURALES”, lo que evidencia debilidades en la numeración de los ítems de dicho manual.
Lo anterior, no cumple estrictamente lo estipulado por la Política de Fortalecimiento Organizacional y Simplificación de Procesos que regula la dimensión de Gestión con Valores para Resultados del Modelo Integrado de Planeación y Gestión MIPG, lo que podría generar la materialización de riesgos operativos y de cumplimiento.</t>
  </si>
  <si>
    <t>Con el objeto de revisar la aplicación del proceso de Gestión de Contratación y los procedimientos asociados, se tomó una muestra de treinta (30) contratos suscritos por la Entidad durante el periodo evaluado, y cotejando la información cargada en el SECOP II con los expedientes contractuales conformados en el SharePoint (Anexo No. 1), se encontraron aspectos como:
1. En los estudios del sector y mercado se presentan inconsistencias para el análisis de debido a que en la tabla en donde se relacionan los contratos registrados en SECOP, en la columna “Perfil” no se registra el perfil correspondiente al contrato revisado, sino que se presenta una justificación de aplicación de la norma o temas que no se relacionan con el perfil, lo señalado corresponde al 27% de la muestra.
Lo anterior, no evidencia el cumplimiento estricto del “ARTÍCULO 2.2.1.1.1.6.1. Deber de análisis de las Entidades Estatales”, del Decreto 1082 de 2015 que cita: “La Entidad Estatal debe hacer, durante la etapa de planeación, el análisis necesario para conocer el sector relativo al objeto del Proceso de Contratación desde la perspectiva legal, comercial, financiera, organizacional, técnica, y de análisis de Riesgo. La Entidad Estatal debe dejar constancia de este análisis en los Documentos del Proceso”. Esta situación se evidenció en los contratos: CCE-335-4H-2022, CCE-348-4H-2022, CCE-349-4H-2022, CCE-350-4H-2022, CCE-351-4H-2022, CCE-354- 4H-2022, CCE-353-4H-2022, CCE-355-4H-2022.
De igual forma, se evidenció en la muestra seleccionada, que los contratos citados anteriormente en el estudio del sector y del mercado en el numeral “5.2. Relación de contratos SECOP”, se mencionan los mismos contratos como son:
CORPOCALDAS 150-2019, INDERBELLO CPS-0668-2022, JARDÍN BOTÁNICO JBB-CTO-1131-2019, ALCALDÍA MUNICIPIO DE LA CEJA 2021.10.15.006.234, FONDECUN.
2. El contrato CCE-335-4H-2022 en el certificado de idoneidad evidenciado en SECOP II menciona que el proveedor ESTUDIO CANTERA SAS relaciona un certificado de experiencia con la Campaña Pacto Histórico</t>
  </si>
  <si>
    <t>Se evidenció que el proceso de Comunicación Estratégica COM y los procedimientos asociados a este se actualizaron el 30 de septiembre de 2020, se identificó que dichos documentos no poseen elementos esenciales para la correcta gestión por procesos debido a que se evidenciaron actividades que no se ejecutan, como el “Tablero de actividades Comunicaciones (Excel semana)” y el “Manual de Imagen aprobado por la Presidencia”.
Lo anterior permite evidenciar que la caracterización del proceso y los procedimientos no se ajustan a los términos definidos y aplicados para la gestión de las comunicaciones internas y externas.
Lo anterior, no cumple estrictamente lo estipulado por la Política de Fortalecimiento Organizacional y Simplificación de Procesos que regula la dimensión de Gestión con Valores para Resultados del Modelo Integrado de Planeación y Gestión MIPG, lo que podría generar la materialización de riesgos operativos y de cumplimiento</t>
  </si>
  <si>
    <t>Se evidenció que el Proceso de Comunicación Estratégica COM y los procedimientos asociados, cuenta con cuatro (4) riesgos inherentes, tres (3) Riesgos de imagen o reputacional en zona de riesgos alta y un riesgo de corrupción en zona de riesgos alta.
En los controles se observó lo siguiente:
El control: “Verificar el cumplimiento de las directrices y lineamientos establecidos para la publicación de contenidos en los diferentes canales de difusión de la Agencia”, presenta debilidades en su aplicación debido a que no se evidencia la aprobación, se cita como aprobación la publicación por parte del auditado.
El control “Revisar y aprobar los contenidos requeridos por las dependencias previa a su publicación” no evidencia la trazabilidad sobre la aprobación, o si se presentaron observaciones comunicadas a los solicitantes de la publicación.
El control “Verificar el cumplimiento de los Protocolos de publicaciones internas a través de Correo Institucional – Entérate”, al igual que los controles citados anteriormente no se puede observar la trazabilidad de este aspecto, toda vez que se encuentran directamente los boletines enviados por correo electrónico.
Lo expuesto frente a controles, genera materialización de riesgos operativos eludiendo lo definido en la Dimensión 7 del Modelo Integrado de Planeación y Gestión MIPG.</t>
  </si>
  <si>
    <t>Revisados los indicadores del Proceso de Comunicación Estratégica COM, de acuerdo con lo reportado en el RAE de diciembre de 2022 se observó lo siguiente:
El Indicador “Comunicación Externa- Posicionamiento en redes sociales” la meta mensual de 525 se enero a junio y de 700 de julio a diciembre de 2022, se queda rezagada frente los resultados obtenidos en las redes sociales para este periodo, se ajustó para la presente vigencia la meta a 1.400. Para el año 2023 el indicador se denomina “Comunicación Externa - crecimiento en redes sociales”, se cambió el término “Posicionamiento” por “Crecimiento” pero el objetivo, la descripción, tipo de indicador, frecuencia, unidad de medida, frecuencia y demás aspectos del indicador son iguales al de 2022.
El indicador “Servicios de divulgación en temas relacionados con los servicios de apoyo a la compra pública” en el mes de diciembre de 2022, no se cumplió la meta de seis (6) eventos debido a que se realizó uno (1), la acción de mejora propuesta consistió en “Ajuste de la meta y la periodicidad de medición del indicador para la vigencia 2023”, revisada la Suite Visión Empresarial en el tablero de control de indicadores de desempeño – KPI´s para el año 2023 este indicador como soporte en presenta la ficha elaborada para el año 2022, la cual no refleja los ajustes realizados al indicador para el año 2023.
El proceso de Comunicación Estratégica COM se encuentra clasificado como un proceso estratégico, que requiere acciones y mediciones sobre aspectos que permitan establecer el impacto y cumplimiento del objetivo del proceso auditado.
Al no implementar las acciones resultado del análisis de los indicadores, no se genera información suficiente para la toma de decisiones, así como la posible materialización de riesgos de cumplimiento y operativos, eludiendo así lo establecido en la Dimensión 2 Direccionamiento Estratégico y Planeación y 4 Evaluación de Resultados del MIPG.</t>
  </si>
  <si>
    <t>Revisado el alcance de la dimensión 5 Información y Comunicación del Modelo Integrado de Planeación y Gestión MIPG, se observó lo siguiente:
La gestión de la información interna y externa se limita a la publicación de boletines internos, y publicación de información en las redes sociales y página web de la entidad.
No se evidenciaron aspectos que articulen al proceso de Comunicación Estratégica COM con las otras dimensiones del MIPG, como lo cita el Manual operativo “La dimensión tiene como propósito garantizar un adecuado flujo de información interna, es decir aquella que permite la operación interna de una entidad, así como de la información externa, esto es, aquella que le permite una interacción con los ciudadanos; para tales fines se requiere contar con canales de comunicación acordes con las capacidades organizacionales y con lo previsto en la Ley de Transparencia y Acceso a la Información”.
Como se citó en la auditoría realizada a la Dimensión 5 Información y Comunicación en el año 2022, no se evidencia articulación las políticas Gestión documental, Transparencia, acceso a la información pública y lucha contra la corrupción y Gestión de la información estadística, la situación sigue siendo la misma.
En los documentos generados en la gestión del proceso auditado, se observó que no realiza el análisis sobre el impacto de las comunicaciones internas y externas como lo establece la actividad No. 7 de la caracterización de procesos.
En los aspectos que debe cumplir la entidad para la comunicación interna, se observó que se cuenta con los boletines “Entérate”, pero no se gestionan aspectos que permitan el flujo de la comunicación necesaria para la gestión de la entidad.
Con relación a la comunicación interna la entidad no cuenta con un proceso documentado que permita la radicación de las comunicaciones entre las diferentes dependencias, y la recopilación de esta en las tablas de retención documental TRD.
En las bitácoras de noticias, no se evidencio el análisis de percepción de las audiencias y sus opiniones.
No se evidenciaron las solicitudes de elaboración de productos y campañas de comunicación interna a través de correos durante el periodo evaluado, lo remitido corresponde a solicitudes de publicaciones.
Lo anterior elude lo instado en la Dimensión 5 Información y Comunicación del Modelo Integrado de Planeación y Gestión MIPG.</t>
  </si>
  <si>
    <t>Revisado el SharePoint, del Proceso de Comunicación Estratégica se observó lo siguiente:
No se encuentra completa la información de las series documentales correspondiente a los expedientes del año 2023.
Las carpetas en el SharePoint correspondiente al primer trimestre de 2023 se encuentran vacías no presentan información.
Para el año 2022, la serie “Informes” no se encuentra organizada la carpeta, la hoja de control documental señala que se elaboraron 65 informes distribuidos en diferentes carpetas y diferente numeración. En la serie “Planes” en el año 2022, en la hoja de control señala el documento Plan Estratégico de Comunicaciones – Web, documento que no se encuentra anexado.
La situación presentada, omite lo instado en la Política de Gestión Documental, definida en la dimensión No. 5 Información y Comunicación del Modelo Integrado de Planeación y Gestión MIPG, generado riesgos de cumplimiento y operativos.</t>
  </si>
  <si>
    <t>Revisadas el cumplimiento de las actividades del Procedimiento de implementación de los servicios/instrumentos de formación CCE-SEC-PR-03, en las siete (7) fichas metodológicas e instrumentos de formación, así como el cronograma de asignaciones del equipo de formación de los períodos de julio a diciembre de 2022 y lo corrido entre enero y mayo de 2023, se observó:
En la ficha metodológica el servicio de formación elaborada por Gabriela Vanegas, 25-10-2022. Desarrollo de formación impartidas de forma magistral (virtual y presencial excepcional), se evidenció que la justificación, señala que de acuerdo con el Numeral 13 del artículo 9 del Decreto Ley 4170 de 2011 que la ANCP-CCE tiene competencia para impartir capacitaciones en materia de contratación pública electrónica a los distintos actores que conforman el sistema de compra pública, revisada la norma no corresponde ya que no existe ese numeral en ese artículo.
No se evidencian las fichas metodológicas del 2023.
No se evidencian las guías y el material de formación para el año 2023.
Con relación al Acta de reunión donde se socializa el material de formación elaborado y/o actualizado y aprobado. 2022 – 2023, se evidenció que se relacionan planillas de asistencia interna para la reunión del 10 de mayo de 2023, pero no un acta como se cita en el procedimiento auditado.
Durante el periodo evaluado, no se observó el plan de mejora, resultado de las autoevaluaciones.
Lo anterior, no cumple estrictamente lo estipulado por la Política de Fortalecimiento Organizacional y Simplificación de Procesos que regula la dimensión de Gestión con Valores para Resultados del Modelo Integrado de Planeación y Gestión MIPG, lo que generó la materialización de riesgos operativos y de cumplimiento.</t>
  </si>
  <si>
    <t>Revisadas las funciones definidas para la Subdirección de Información y Desarrollo Tecnológico IDT definidas en el numeral 9 del Artículo 13, del Decreto Ley 4170 de 2011, el cual señala:
“Artículo 13. Subdirección de Información y Desarrollo Tecnológico. Son funciones de la Subdirección de Información y Desarrollo Tecnológico las siguientes:
9. Realizar las capacitaciones en materia de contratación pública electrónica con el apoyo de las demás dependencias y entidades pertinentes”.
El equipo auditor observó que el Proceso de Operaciones SECOP SEC no se está aplicando para la vigencia 2023, debido a que a través del grupo de Comunicaciones se está ejecutando la “ESTRATEGIA DE CAPACITACIONES 2023 - “RUTA POR LA DEMOCRATIZACIÓN DE LAS COMPRAS PÚBLICAS”, con el Objetivo General de “Fortalecer las capacidades de entidades estatales, proveedores y ciudadanía para participar en el sistema de compra y contratación pública, con énfasis en los actores de la economía popular, teniendo en cuenta los contextos económicos, sociales y territoriales, a través de acciones de capacitación y formación sobre herramientas e instrumentos normativos, tecnológicos y técnicos”.
Revisada la Resolución 278 de 2023 "Por la cual se sustituye y deroga la Resolución 397 del 07 de septiembre 2022”, expedida por la Agencia Nacional de Contratación Pública – Colombia Compra Eficiente ANCP-CCE, en donde se establecen las funciones del Grupo Interno de Comunicaciones Estratégicas de que trata el artículo 3° de esta resolución, y no se refieren a “Capacitaciones”.
Lo anterior, evidencia incumplimiento al Decreto Ley 4170 de 2011, y la Resolución 278 de 2023 toda vez que la Subdirección de Información y Desarrollo Tecnológico – Grupo Interno de Uso y Apropiación (Numerales 4 y 5 del Artículo 17 de la Resolución 278) no da aplicación a lo definido en el Proceso de Operaciones SECOP y los procedimientos asociados, el Asesor Experto juntamente con el Grupo Interno de Comunicaciones Estratégicas, son quienes de acuerdo con las instrucciones de la Dirección General la está ejecutando.
No se observó el mecanismo utilizado para integrar el Proceso de Operaciones SECOP y el desarrollo de la estrategia aprobada por el Comité Directivo.
Es importante señalar que no se evidencia lo citado en la “ESTRATEGIA DE CAPACITACIONES 2023 - “RUTA POR LA DEMOCRATIZACIÓN DE LAS COMPRAS PÚBLICAS”, que menciona:
“En el marco de las nuevas apuestas del Gobierno Nacional, se pretende generar transformaciones conducentes a la democratización de las compras públicas, para lo cual la Agencia debe reorientar sus objetivos, procesos y funciones en pro de ampliar e incluir la participación de actores interesados en los procesos de compra y contratación pública que no han sido incluidos hasta la fecha, como es el caso de los actores pertenecientes a la economía popular. Para lograrlo, la entidad debe realizar una serie de adecuaciones orientadas a la ampliación de su oferta, la transformación de sus procedimientos y la adaptación de su normatividad, en clave de estos nuevos actores que se integran a la contratación pública”.
Lo señalado anteriormente, evidencia incumplimiento legal a los actos administrativos citados, materializando riesgos de cumplimiento legal, así como la aplicación de la Dimensión 2. Direccionamiento Estratégico y Planeación del Manual Operativo del Modelo Integrado de Planeación y Gestión MIPG.</t>
  </si>
  <si>
    <t>1 Documento actualizado del  procedimiento  de Comunicación interna.
1 Documento actualizado del procedimiento de Comunicaciones Oficiales Internas de Gestión Documental.
1 Intranet en funcionamiento.
(Se reformularon las fecha el 14 de julio de 2023
Se reprogramó el 15/12/2013 para el 29/12/2023.)</t>
  </si>
  <si>
    <t>1. ESTABLECIMIENTO DE HALLAZGO, OBSERVACIÓN U OPORTUNIDAD DE MEJORA.</t>
  </si>
  <si>
    <t>4. EVALUACIÓN DE LA EFICACIA</t>
  </si>
  <si>
    <t>CÓDIGO: CCE-SEM-FM-01
VERSIÓN: 01 del 09 de julio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</si>
</sst>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yyyy/mm/dd"/>
  </numFmts>
  <fonts count="22" x14ac:knownFonts="1">
    <font>
      <sz val="11"/>
      <color theme="1"/>
      <name val="Calibri"/>
      <family val="2"/>
      <scheme val="minor"/>
    </font>
    <font>
      <b/>
      <sz val="11"/>
      <color indexed="63"/>
      <name val="Calibri"/>
      <family val="2"/>
    </font>
    <font>
      <sz val="10"/>
      <name val="Arial"/>
      <family val="2"/>
    </font>
    <font>
      <sz val="10"/>
      <color theme="1"/>
      <name val="Century Gothic"/>
      <family val="2"/>
    </font>
    <font>
      <sz val="11"/>
      <color indexed="8"/>
      <name val="Calibri"/>
      <family val="2"/>
      <scheme val="minor"/>
    </font>
    <font>
      <b/>
      <sz val="11"/>
      <color theme="0"/>
      <name val="Century Gothic"/>
      <family val="2"/>
    </font>
    <font>
      <sz val="11"/>
      <color theme="1"/>
      <name val="Calibri"/>
      <family val="2"/>
      <scheme val="minor"/>
    </font>
    <font>
      <b/>
      <sz val="11"/>
      <color indexed="9"/>
      <name val="Calibri"/>
      <family val="2"/>
    </font>
    <font>
      <b/>
      <sz val="11"/>
      <color indexed="8"/>
      <name val="Calibri"/>
      <family val="2"/>
    </font>
    <font>
      <sz val="11"/>
      <name val="Calibri"/>
      <family val="2"/>
      <scheme val="minor"/>
    </font>
    <font>
      <b/>
      <sz val="11"/>
      <name val="Calibri"/>
      <family val="2"/>
      <scheme val="minor"/>
    </font>
    <font>
      <sz val="11"/>
      <color rgb="FF000000"/>
      <name val="Calibri"/>
      <family val="2"/>
    </font>
    <font>
      <sz val="11"/>
      <color rgb="FF000000"/>
      <name val="Calibri"/>
      <family val="2"/>
      <scheme val="minor"/>
    </font>
    <font>
      <b/>
      <sz val="9"/>
      <color indexed="81"/>
      <name val="Tahoma"/>
      <family val="2"/>
    </font>
    <font>
      <sz val="9"/>
      <color indexed="81"/>
      <name val="Tahoma"/>
      <family val="2"/>
    </font>
    <font>
      <sz val="9"/>
      <color theme="1"/>
      <name val="Calibri"/>
      <family val="2"/>
      <scheme val="minor"/>
    </font>
    <font>
      <sz val="9"/>
      <color rgb="FF000000"/>
      <name val="Century Gothic"/>
      <family val="2"/>
    </font>
    <font>
      <sz val="9"/>
      <name val="Century Gothic"/>
      <family val="2"/>
    </font>
    <font>
      <b/>
      <sz val="10"/>
      <name val="Century Gothic"/>
      <family val="2"/>
    </font>
    <font>
      <b/>
      <sz val="10"/>
      <color rgb="FFFFFFFF"/>
      <name val="Century Gothic"/>
      <family val="2"/>
    </font>
    <font>
      <sz val="10"/>
      <color theme="1"/>
      <name val="Calibri"/>
      <family val="2"/>
      <scheme val="minor"/>
    </font>
    <font>
      <b/>
      <sz val="12"/>
      <color theme="0"/>
      <name val="Century Gothic"/>
      <family val="2"/>
    </font>
  </fonts>
  <fills count="10">
    <fill>
      <patternFill patternType="none"/>
    </fill>
    <fill>
      <patternFill patternType="gray125"/>
    </fill>
    <fill>
      <patternFill patternType="solid">
        <fgColor indexed="22"/>
        <bgColor indexed="31"/>
      </patternFill>
    </fill>
    <fill>
      <patternFill patternType="solid">
        <fgColor indexed="54"/>
      </patternFill>
    </fill>
    <fill>
      <patternFill patternType="solid">
        <fgColor indexed="9"/>
      </patternFill>
    </fill>
    <fill>
      <patternFill patternType="solid">
        <fgColor rgb="FFE6993E"/>
        <bgColor indexed="64"/>
      </patternFill>
    </fill>
    <fill>
      <patternFill patternType="solid">
        <fgColor theme="0"/>
        <bgColor indexed="64"/>
      </patternFill>
    </fill>
    <fill>
      <patternFill patternType="solid">
        <fgColor rgb="FF46589C"/>
      </patternFill>
    </fill>
    <fill>
      <patternFill patternType="solid">
        <fgColor theme="0" tint="-0.499984740745262"/>
        <bgColor indexed="64"/>
      </patternFill>
    </fill>
    <fill>
      <patternFill patternType="solid">
        <fgColor theme="4" tint="-0.249977111117893"/>
        <bgColor indexed="64"/>
      </patternFill>
    </fill>
  </fills>
  <borders count="23">
    <border>
      <left/>
      <right/>
      <top/>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
    <xf numFmtId="0" fontId="0" fillId="0" borderId="0"/>
    <xf numFmtId="0" fontId="1" fillId="2" borderId="1" applyNumberFormat="0" applyAlignment="0" applyProtection="0"/>
    <xf numFmtId="0" fontId="2" fillId="0" borderId="0"/>
    <xf numFmtId="0" fontId="4" fillId="0" borderId="0"/>
  </cellStyleXfs>
  <cellXfs count="97">
    <xf numFmtId="0" fontId="0" fillId="0" borderId="0" xfId="0"/>
    <xf numFmtId="0" fontId="4" fillId="0" borderId="0" xfId="3"/>
    <xf numFmtId="0" fontId="4" fillId="4" borderId="4" xfId="3" applyFill="1" applyBorder="1" applyAlignment="1" applyProtection="1">
      <alignment vertical="center"/>
      <protection locked="0"/>
    </xf>
    <xf numFmtId="165" fontId="4" fillId="4" borderId="4" xfId="3" applyNumberFormat="1" applyFill="1" applyBorder="1" applyAlignment="1" applyProtection="1">
      <alignment vertical="center"/>
      <protection locked="0"/>
    </xf>
    <xf numFmtId="0" fontId="7" fillId="3" borderId="5" xfId="3" applyFont="1" applyFill="1" applyBorder="1" applyAlignment="1">
      <alignment horizontal="center" vertical="center"/>
    </xf>
    <xf numFmtId="165" fontId="8" fillId="4" borderId="6" xfId="3" applyNumberFormat="1" applyFont="1" applyFill="1" applyBorder="1" applyAlignment="1">
      <alignment horizontal="center" vertical="center"/>
    </xf>
    <xf numFmtId="0" fontId="7" fillId="3" borderId="5" xfId="3" applyFont="1" applyFill="1" applyBorder="1" applyAlignment="1">
      <alignment horizontal="center" vertical="center" wrapText="1"/>
    </xf>
    <xf numFmtId="0" fontId="9" fillId="4" borderId="4" xfId="3" applyFont="1" applyFill="1" applyBorder="1" applyAlignment="1" applyProtection="1">
      <alignment vertical="top" wrapText="1"/>
      <protection locked="0"/>
    </xf>
    <xf numFmtId="0" fontId="9" fillId="4" borderId="3" xfId="3" applyFont="1" applyFill="1" applyBorder="1" applyAlignment="1" applyProtection="1">
      <alignment vertical="top" wrapText="1"/>
      <protection locked="0"/>
    </xf>
    <xf numFmtId="0" fontId="9" fillId="4" borderId="3" xfId="3" applyFont="1" applyFill="1" applyBorder="1" applyAlignment="1" applyProtection="1">
      <alignment horizontal="center" vertical="center" wrapText="1"/>
      <protection locked="0"/>
    </xf>
    <xf numFmtId="165" fontId="9" fillId="0" borderId="3" xfId="3" applyNumberFormat="1" applyFont="1" applyBorder="1" applyAlignment="1" applyProtection="1">
      <alignment vertical="center" wrapText="1"/>
      <protection locked="0"/>
    </xf>
    <xf numFmtId="0" fontId="9" fillId="0" borderId="3" xfId="3" applyFont="1" applyBorder="1" applyAlignment="1" applyProtection="1">
      <alignment vertical="center" wrapText="1"/>
      <protection locked="0"/>
    </xf>
    <xf numFmtId="0" fontId="4" fillId="4" borderId="4" xfId="3" applyFill="1" applyBorder="1" applyAlignment="1" applyProtection="1">
      <alignment vertical="center" wrapText="1"/>
      <protection locked="0"/>
    </xf>
    <xf numFmtId="0" fontId="7" fillId="3" borderId="2" xfId="3" applyFont="1" applyFill="1" applyBorder="1" applyAlignment="1">
      <alignment horizontal="center" vertical="center"/>
    </xf>
    <xf numFmtId="0" fontId="9" fillId="0" borderId="3" xfId="3" applyFont="1" applyBorder="1" applyAlignment="1" applyProtection="1">
      <alignment vertical="top" wrapText="1"/>
      <protection locked="0"/>
    </xf>
    <xf numFmtId="165" fontId="9" fillId="4" borderId="3" xfId="3" applyNumberFormat="1" applyFont="1" applyFill="1" applyBorder="1" applyAlignment="1" applyProtection="1">
      <alignment vertical="center" wrapText="1"/>
      <protection locked="0"/>
    </xf>
    <xf numFmtId="0" fontId="9" fillId="4" borderId="3" xfId="3" applyFont="1" applyFill="1" applyBorder="1" applyAlignment="1" applyProtection="1">
      <alignment vertical="center" wrapText="1"/>
      <protection locked="0"/>
    </xf>
    <xf numFmtId="9" fontId="9" fillId="4" borderId="3" xfId="3" applyNumberFormat="1" applyFont="1" applyFill="1" applyBorder="1" applyAlignment="1" applyProtection="1">
      <alignment horizontal="center" vertical="center" wrapText="1"/>
      <protection locked="0"/>
    </xf>
    <xf numFmtId="0" fontId="9" fillId="6" borderId="3" xfId="3" applyFont="1" applyFill="1" applyBorder="1" applyAlignment="1" applyProtection="1">
      <alignment horizontal="center" vertical="center" wrapText="1"/>
      <protection locked="0"/>
    </xf>
    <xf numFmtId="165" fontId="9" fillId="6" borderId="3" xfId="3" applyNumberFormat="1" applyFont="1" applyFill="1" applyBorder="1" applyAlignment="1" applyProtection="1">
      <alignment vertical="center" wrapText="1"/>
      <protection locked="0"/>
    </xf>
    <xf numFmtId="0" fontId="9" fillId="0" borderId="4" xfId="3" applyFont="1" applyBorder="1" applyAlignment="1" applyProtection="1">
      <alignment vertical="top" wrapText="1"/>
      <protection locked="0"/>
    </xf>
    <xf numFmtId="9" fontId="9" fillId="0" borderId="3" xfId="3" applyNumberFormat="1" applyFont="1" applyBorder="1" applyAlignment="1" applyProtection="1">
      <alignment horizontal="center" vertical="center" wrapText="1"/>
      <protection locked="0"/>
    </xf>
    <xf numFmtId="0" fontId="11" fillId="0" borderId="0" xfId="3" applyFont="1" applyAlignment="1">
      <alignment vertical="top" wrapText="1"/>
    </xf>
    <xf numFmtId="0" fontId="9" fillId="4" borderId="3" xfId="3" applyFont="1" applyFill="1" applyBorder="1" applyAlignment="1" applyProtection="1">
      <alignment horizontal="center" vertical="top" wrapText="1"/>
      <protection locked="0"/>
    </xf>
    <xf numFmtId="1" fontId="4" fillId="4" borderId="3" xfId="3" applyNumberFormat="1" applyFill="1" applyBorder="1" applyAlignment="1" applyProtection="1">
      <alignment horizontal="center" vertical="center" wrapText="1"/>
      <protection locked="0"/>
    </xf>
    <xf numFmtId="0" fontId="4" fillId="4" borderId="7" xfId="3" applyFill="1" applyBorder="1" applyAlignment="1" applyProtection="1">
      <alignment vertical="center"/>
      <protection locked="0"/>
    </xf>
    <xf numFmtId="0" fontId="9" fillId="4" borderId="3" xfId="3" applyFont="1" applyFill="1" applyBorder="1" applyAlignment="1" applyProtection="1">
      <alignment horizontal="left" vertical="top" wrapText="1"/>
      <protection locked="0"/>
    </xf>
    <xf numFmtId="0" fontId="9" fillId="0" borderId="4" xfId="3" applyFont="1" applyBorder="1" applyAlignment="1" applyProtection="1">
      <alignment vertical="center" wrapText="1"/>
      <protection locked="0"/>
    </xf>
    <xf numFmtId="0" fontId="4" fillId="0" borderId="4" xfId="3" applyBorder="1" applyAlignment="1" applyProtection="1">
      <alignment vertical="center" wrapText="1"/>
      <protection locked="0"/>
    </xf>
    <xf numFmtId="0" fontId="4" fillId="4" borderId="4" xfId="3" applyFill="1" applyBorder="1" applyAlignment="1" applyProtection="1">
      <alignment vertical="top" wrapText="1"/>
      <protection locked="0"/>
    </xf>
    <xf numFmtId="0" fontId="4" fillId="0" borderId="4" xfId="3" applyBorder="1" applyAlignment="1" applyProtection="1">
      <alignment vertical="top" wrapText="1"/>
      <protection locked="0"/>
    </xf>
    <xf numFmtId="0" fontId="4" fillId="4" borderId="8" xfId="3" applyFill="1" applyBorder="1" applyAlignment="1" applyProtection="1">
      <alignment vertical="center"/>
      <protection locked="0"/>
    </xf>
    <xf numFmtId="0" fontId="9" fillId="0" borderId="8" xfId="3" applyFont="1" applyBorder="1" applyAlignment="1" applyProtection="1">
      <alignment vertical="top" wrapText="1"/>
      <protection locked="0"/>
    </xf>
    <xf numFmtId="0" fontId="9" fillId="0" borderId="8" xfId="3" applyFont="1" applyBorder="1" applyAlignment="1">
      <alignment vertical="top" wrapText="1"/>
    </xf>
    <xf numFmtId="0" fontId="9" fillId="0" borderId="4" xfId="3" applyFont="1" applyBorder="1" applyAlignment="1">
      <alignment vertical="top" wrapText="1"/>
    </xf>
    <xf numFmtId="0" fontId="9" fillId="4" borderId="4" xfId="3" applyFont="1" applyFill="1" applyBorder="1" applyAlignment="1" applyProtection="1">
      <alignment vertical="center"/>
      <protection locked="0"/>
    </xf>
    <xf numFmtId="165" fontId="9" fillId="4" borderId="4" xfId="3" applyNumberFormat="1" applyFont="1" applyFill="1" applyBorder="1" applyAlignment="1" applyProtection="1">
      <alignment vertical="center"/>
      <protection locked="0"/>
    </xf>
    <xf numFmtId="0" fontId="9" fillId="0" borderId="4" xfId="3" applyFont="1" applyBorder="1" applyAlignment="1" applyProtection="1">
      <alignment vertical="center"/>
      <protection locked="0"/>
    </xf>
    <xf numFmtId="165" fontId="9" fillId="0" borderId="4" xfId="3" applyNumberFormat="1" applyFont="1" applyBorder="1" applyAlignment="1" applyProtection="1">
      <alignment vertical="center"/>
      <protection locked="0"/>
    </xf>
    <xf numFmtId="0" fontId="9" fillId="0" borderId="4" xfId="3" applyFont="1" applyBorder="1" applyAlignment="1">
      <alignment horizontal="justify" vertical="top"/>
    </xf>
    <xf numFmtId="1" fontId="9" fillId="4" borderId="4" xfId="3" applyNumberFormat="1" applyFont="1" applyFill="1" applyBorder="1" applyAlignment="1" applyProtection="1">
      <alignment vertical="center"/>
      <protection locked="0"/>
    </xf>
    <xf numFmtId="0" fontId="9" fillId="0" borderId="0" xfId="3" applyFont="1" applyAlignment="1">
      <alignment vertical="top" wrapText="1"/>
    </xf>
    <xf numFmtId="0" fontId="9" fillId="0" borderId="4" xfId="3" applyFont="1" applyBorder="1" applyAlignment="1">
      <alignment vertical="center" wrapText="1"/>
    </xf>
    <xf numFmtId="0" fontId="4" fillId="0" borderId="7" xfId="3" applyBorder="1" applyAlignment="1" applyProtection="1">
      <alignment vertical="top" wrapText="1"/>
      <protection locked="0"/>
    </xf>
    <xf numFmtId="0" fontId="4" fillId="0" borderId="7" xfId="3" applyBorder="1" applyAlignment="1" applyProtection="1">
      <alignment horizontal="center" vertical="center"/>
      <protection locked="0"/>
    </xf>
    <xf numFmtId="165" fontId="4" fillId="0" borderId="7" xfId="3" applyNumberFormat="1" applyBorder="1" applyAlignment="1" applyProtection="1">
      <alignment horizontal="right" vertical="center"/>
      <protection locked="0"/>
    </xf>
    <xf numFmtId="0" fontId="4" fillId="0" borderId="7" xfId="3" applyBorder="1" applyAlignment="1" applyProtection="1">
      <alignment vertical="center"/>
      <protection locked="0"/>
    </xf>
    <xf numFmtId="0" fontId="6" fillId="0" borderId="9" xfId="3" applyFont="1" applyBorder="1" applyAlignment="1">
      <alignment vertical="top" wrapText="1"/>
    </xf>
    <xf numFmtId="0" fontId="6" fillId="0" borderId="9" xfId="3" applyFont="1" applyBorder="1" applyAlignment="1" applyProtection="1">
      <alignment vertical="top" wrapText="1"/>
      <protection locked="0"/>
    </xf>
    <xf numFmtId="0" fontId="6" fillId="0" borderId="10" xfId="3" applyFont="1" applyBorder="1" applyAlignment="1">
      <alignment horizontal="center" vertical="center" wrapText="1"/>
    </xf>
    <xf numFmtId="14" fontId="6" fillId="0" borderId="9" xfId="3" applyNumberFormat="1" applyFont="1" applyBorder="1" applyAlignment="1" applyProtection="1">
      <alignment horizontal="center" vertical="center" wrapText="1"/>
      <protection locked="0"/>
    </xf>
    <xf numFmtId="0" fontId="6" fillId="0" borderId="11" xfId="3" applyFont="1" applyBorder="1" applyAlignment="1" applyProtection="1">
      <alignment vertical="center" wrapText="1"/>
      <protection locked="0"/>
    </xf>
    <xf numFmtId="0" fontId="6" fillId="0" borderId="12" xfId="3" applyFont="1" applyBorder="1" applyAlignment="1">
      <alignment vertical="top" wrapText="1"/>
    </xf>
    <xf numFmtId="0" fontId="6" fillId="0" borderId="12" xfId="3" applyFont="1" applyBorder="1" applyAlignment="1" applyProtection="1">
      <alignment vertical="top" wrapText="1"/>
      <protection locked="0"/>
    </xf>
    <xf numFmtId="0" fontId="6" fillId="0" borderId="13" xfId="3" applyFont="1" applyBorder="1" applyAlignment="1">
      <alignment horizontal="center" vertical="center" wrapText="1"/>
    </xf>
    <xf numFmtId="14" fontId="6" fillId="0" borderId="12" xfId="3" applyNumberFormat="1" applyFont="1" applyBorder="1" applyAlignment="1" applyProtection="1">
      <alignment horizontal="center" vertical="center" wrapText="1"/>
      <protection locked="0"/>
    </xf>
    <xf numFmtId="0" fontId="6" fillId="0" borderId="14" xfId="3" applyFont="1" applyBorder="1" applyAlignment="1" applyProtection="1">
      <alignment vertical="center" wrapText="1"/>
      <protection locked="0"/>
    </xf>
    <xf numFmtId="0" fontId="7" fillId="3" borderId="5" xfId="3" applyFont="1" applyFill="1" applyBorder="1" applyAlignment="1">
      <alignment horizontal="center" vertical="center"/>
    </xf>
    <xf numFmtId="0" fontId="4" fillId="0" borderId="0" xfId="3"/>
    <xf numFmtId="0" fontId="15" fillId="0" borderId="0" xfId="0" applyFont="1"/>
    <xf numFmtId="1" fontId="16" fillId="0" borderId="6" xfId="0" applyNumberFormat="1" applyFont="1" applyBorder="1" applyAlignment="1">
      <alignment horizontal="center" vertical="center" shrinkToFit="1"/>
    </xf>
    <xf numFmtId="0" fontId="17" fillId="0" borderId="6" xfId="0" applyFont="1" applyBorder="1" applyAlignment="1">
      <alignment horizontal="center" vertical="center" wrapText="1"/>
    </xf>
    <xf numFmtId="0" fontId="16" fillId="0" borderId="6" xfId="0" applyFont="1" applyBorder="1" applyAlignment="1">
      <alignment horizontal="center" vertical="center" wrapText="1"/>
    </xf>
    <xf numFmtId="164" fontId="16" fillId="0" borderId="6" xfId="0" applyNumberFormat="1" applyFont="1" applyBorder="1" applyAlignment="1">
      <alignment horizontal="center" vertical="center" shrinkToFit="1"/>
    </xf>
    <xf numFmtId="0" fontId="17" fillId="0" borderId="6" xfId="0" applyFont="1" applyBorder="1" applyAlignment="1">
      <alignment horizontal="center" vertical="center" wrapText="1"/>
    </xf>
    <xf numFmtId="0" fontId="15" fillId="0" borderId="0" xfId="0" applyFont="1" applyBorder="1"/>
    <xf numFmtId="0" fontId="16" fillId="0" borderId="6" xfId="0" applyFont="1" applyBorder="1" applyAlignment="1">
      <alignment horizontal="left" vertical="center" wrapText="1"/>
    </xf>
    <xf numFmtId="0" fontId="17" fillId="0" borderId="6" xfId="0" applyFont="1" applyBorder="1" applyAlignment="1">
      <alignment horizontal="left" vertical="center" wrapText="1"/>
    </xf>
    <xf numFmtId="0" fontId="16" fillId="0" borderId="6" xfId="0" applyFont="1" applyBorder="1" applyAlignment="1">
      <alignment horizontal="left" vertical="center" wrapText="1"/>
    </xf>
    <xf numFmtId="0" fontId="17" fillId="0" borderId="6" xfId="0" applyFont="1" applyBorder="1" applyAlignment="1">
      <alignment horizontal="left" vertical="center" wrapText="1"/>
    </xf>
    <xf numFmtId="0" fontId="15" fillId="0" borderId="0" xfId="0" applyFont="1" applyAlignment="1">
      <alignment horizontal="left"/>
    </xf>
    <xf numFmtId="0" fontId="5" fillId="8" borderId="6" xfId="0" applyFont="1" applyFill="1" applyBorder="1" applyAlignment="1">
      <alignment horizontal="center" vertical="center"/>
    </xf>
    <xf numFmtId="0" fontId="5" fillId="8" borderId="6" xfId="0" applyFont="1" applyFill="1" applyBorder="1" applyAlignment="1">
      <alignment horizontal="center" vertical="center"/>
    </xf>
    <xf numFmtId="0" fontId="15" fillId="0" borderId="6" xfId="0" applyFont="1" applyBorder="1" applyAlignment="1">
      <alignment horizontal="center"/>
    </xf>
    <xf numFmtId="0" fontId="20" fillId="0" borderId="0" xfId="0" applyFont="1" applyBorder="1"/>
    <xf numFmtId="0" fontId="5" fillId="5" borderId="6" xfId="2" applyFont="1" applyFill="1" applyBorder="1" applyAlignment="1">
      <alignment horizontal="center" vertical="center" wrapText="1"/>
    </xf>
    <xf numFmtId="0" fontId="18" fillId="7" borderId="6" xfId="0" applyFont="1" applyFill="1" applyBorder="1" applyAlignment="1">
      <alignment horizontal="center" vertical="center" wrapText="1"/>
    </xf>
    <xf numFmtId="0" fontId="3" fillId="0" borderId="15" xfId="0" applyFont="1" applyBorder="1" applyAlignment="1">
      <alignment horizontal="left" wrapText="1"/>
    </xf>
    <xf numFmtId="0" fontId="3" fillId="0" borderId="16" xfId="0" applyFont="1" applyBorder="1" applyAlignment="1">
      <alignment horizontal="left"/>
    </xf>
    <xf numFmtId="0" fontId="21" fillId="9" borderId="16" xfId="0" applyFont="1" applyFill="1" applyBorder="1" applyAlignment="1">
      <alignment horizontal="center" vertic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5" fillId="8" borderId="18" xfId="0" applyFont="1" applyFill="1" applyBorder="1" applyAlignment="1">
      <alignment horizontal="center" vertical="center"/>
    </xf>
    <xf numFmtId="0" fontId="5" fillId="5" borderId="19" xfId="2" applyFont="1" applyFill="1" applyBorder="1" applyAlignment="1">
      <alignment horizontal="center" vertical="center" wrapText="1"/>
    </xf>
    <xf numFmtId="0" fontId="18" fillId="7" borderId="18" xfId="0" applyFont="1" applyFill="1" applyBorder="1" applyAlignment="1">
      <alignment horizontal="center" vertical="center" wrapText="1"/>
    </xf>
    <xf numFmtId="0" fontId="18" fillId="7" borderId="19" xfId="0" applyFont="1" applyFill="1" applyBorder="1" applyAlignment="1">
      <alignment horizontal="center" vertical="center" wrapText="1"/>
    </xf>
    <xf numFmtId="1" fontId="16" fillId="0" borderId="18" xfId="0" applyNumberFormat="1" applyFont="1" applyBorder="1" applyAlignment="1">
      <alignment horizontal="center" vertical="center" shrinkToFit="1"/>
    </xf>
    <xf numFmtId="0" fontId="17" fillId="0" borderId="19" xfId="0" applyFont="1" applyBorder="1" applyAlignment="1">
      <alignment horizontal="center" vertical="center" wrapText="1"/>
    </xf>
    <xf numFmtId="1" fontId="16" fillId="0" borderId="18" xfId="0" applyNumberFormat="1" applyFont="1" applyBorder="1" applyAlignment="1">
      <alignment horizontal="center" vertical="center" shrinkToFit="1"/>
    </xf>
    <xf numFmtId="1" fontId="16" fillId="0" borderId="20" xfId="0" applyNumberFormat="1" applyFont="1" applyBorder="1" applyAlignment="1">
      <alignment horizontal="center" vertical="center" shrinkToFit="1"/>
    </xf>
    <xf numFmtId="0" fontId="17" fillId="0" borderId="21" xfId="0" applyFont="1" applyBorder="1" applyAlignment="1">
      <alignment horizontal="center" vertical="center" wrapText="1"/>
    </xf>
    <xf numFmtId="0" fontId="17" fillId="0" borderId="21" xfId="0" applyFont="1" applyBorder="1" applyAlignment="1">
      <alignment horizontal="left" vertical="center" wrapText="1"/>
    </xf>
    <xf numFmtId="1" fontId="16" fillId="0" borderId="21" xfId="0" applyNumberFormat="1" applyFont="1" applyBorder="1" applyAlignment="1">
      <alignment horizontal="center" vertical="center" shrinkToFit="1"/>
    </xf>
    <xf numFmtId="164" fontId="16" fillId="0" borderId="21" xfId="0" applyNumberFormat="1" applyFont="1" applyBorder="1" applyAlignment="1">
      <alignment horizontal="center" vertical="center" shrinkToFit="1"/>
    </xf>
    <xf numFmtId="0" fontId="17" fillId="0" borderId="22" xfId="0" applyFont="1" applyBorder="1" applyAlignment="1">
      <alignment horizontal="center" vertical="center" wrapText="1"/>
    </xf>
  </cellXfs>
  <cellStyles count="4">
    <cellStyle name="Normal" xfId="0" builtinId="0"/>
    <cellStyle name="Normal 2" xfId="3" xr:uid="{AA7F0CE3-869F-4CC2-B421-28A76BAC774A}"/>
    <cellStyle name="Normal_Hoja1" xfId="2" xr:uid="{0288C398-57CF-4A8F-9521-0F8B5CB5A0CB}"/>
    <cellStyle name="Salida 2" xfId="1" xr:uid="{48A6371F-1F8C-430A-A446-EFF88457CD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editAs="oneCell">
    <xdr:from>
      <xdr:col>11</xdr:col>
      <xdr:colOff>1695449</xdr:colOff>
      <xdr:row>0</xdr:row>
      <xdr:rowOff>133350</xdr:rowOff>
    </xdr:from>
    <xdr:to>
      <xdr:col>11</xdr:col>
      <xdr:colOff>4746624</xdr:colOff>
      <xdr:row>0</xdr:row>
      <xdr:rowOff>1114337</xdr:rowOff>
    </xdr:to>
    <xdr:pic>
      <xdr:nvPicPr>
        <xdr:cNvPr id="6" name="Imagen 5" descr="Imagen que contiene Logotipo&#10;&#10;Descripción generada automáticamente">
          <a:extLst>
            <a:ext uri="{FF2B5EF4-FFF2-40B4-BE49-F238E27FC236}">
              <a16:creationId xmlns:a16="http://schemas.microsoft.com/office/drawing/2014/main" id="{46EA4E4A-42D7-4F7F-AF83-6426482609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65524" y="133350"/>
          <a:ext cx="3051175" cy="980987"/>
        </a:xfrm>
        <a:prstGeom prst="rect">
          <a:avLst/>
        </a:prstGeom>
      </xdr:spPr>
    </xdr:pic>
    <xdr:clientData/>
  </xdr:twoCellAnchor>
  <xdr:twoCellAnchor editAs="oneCell">
    <xdr:from>
      <xdr:col>0</xdr:col>
      <xdr:colOff>38100</xdr:colOff>
      <xdr:row>0</xdr:row>
      <xdr:rowOff>171450</xdr:rowOff>
    </xdr:from>
    <xdr:to>
      <xdr:col>2</xdr:col>
      <xdr:colOff>495300</xdr:colOff>
      <xdr:row>0</xdr:row>
      <xdr:rowOff>877321</xdr:rowOff>
    </xdr:to>
    <xdr:pic>
      <xdr:nvPicPr>
        <xdr:cNvPr id="7" name="Imagen 6" descr="Un dibujo con letras&#10;&#10;Descripción generada automáticamente con confianza media">
          <a:extLst>
            <a:ext uri="{FF2B5EF4-FFF2-40B4-BE49-F238E27FC236}">
              <a16:creationId xmlns:a16="http://schemas.microsoft.com/office/drawing/2014/main" id="{FD010E58-1DFF-4AC9-A179-DDB84E39B1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171450"/>
          <a:ext cx="2019300" cy="705871"/>
        </a:xfrm>
        <a:prstGeom prst="rect">
          <a:avLst/>
        </a:prstGeom>
      </xdr:spPr>
    </xdr:pic>
    <xdr:clientData/>
  </xdr:twoCellAnchor>
  <xdr:twoCellAnchor editAs="oneCell">
    <xdr:from>
      <xdr:col>3</xdr:col>
      <xdr:colOff>47624</xdr:colOff>
      <xdr:row>55</xdr:row>
      <xdr:rowOff>27138</xdr:rowOff>
    </xdr:from>
    <xdr:to>
      <xdr:col>5</xdr:col>
      <xdr:colOff>695325</xdr:colOff>
      <xdr:row>61</xdr:row>
      <xdr:rowOff>11704</xdr:rowOff>
    </xdr:to>
    <xdr:pic>
      <xdr:nvPicPr>
        <xdr:cNvPr id="8" name="Imagen 7">
          <a:extLst>
            <a:ext uri="{FF2B5EF4-FFF2-40B4-BE49-F238E27FC236}">
              <a16:creationId xmlns:a16="http://schemas.microsoft.com/office/drawing/2014/main" id="{3CF8C05B-DDE4-4C64-8C31-7A678AF3A5F0}"/>
            </a:ext>
          </a:extLst>
        </xdr:cNvPr>
        <xdr:cNvPicPr>
          <a:picLocks noChangeAspect="1"/>
        </xdr:cNvPicPr>
      </xdr:nvPicPr>
      <xdr:blipFill>
        <a:blip xmlns:r="http://schemas.openxmlformats.org/officeDocument/2006/relationships" r:embed="rId3"/>
        <a:stretch>
          <a:fillRect/>
        </a:stretch>
      </xdr:blipFill>
      <xdr:spPr>
        <a:xfrm>
          <a:off x="2603499" y="69591388"/>
          <a:ext cx="11747501" cy="933891"/>
        </a:xfrm>
        <a:prstGeom prst="rect">
          <a:avLst/>
        </a:prstGeom>
      </xdr:spPr>
    </xdr:pic>
    <xdr:clientData/>
  </xdr:twoCellAnchor>
  <xdr:twoCellAnchor editAs="oneCell">
    <xdr:from>
      <xdr:col>6</xdr:col>
      <xdr:colOff>981075</xdr:colOff>
      <xdr:row>54</xdr:row>
      <xdr:rowOff>110888</xdr:rowOff>
    </xdr:from>
    <xdr:to>
      <xdr:col>11</xdr:col>
      <xdr:colOff>3762375</xdr:colOff>
      <xdr:row>61</xdr:row>
      <xdr:rowOff>12504</xdr:rowOff>
    </xdr:to>
    <xdr:pic>
      <xdr:nvPicPr>
        <xdr:cNvPr id="9" name="Imagen 8">
          <a:extLst>
            <a:ext uri="{FF2B5EF4-FFF2-40B4-BE49-F238E27FC236}">
              <a16:creationId xmlns:a16="http://schemas.microsoft.com/office/drawing/2014/main" id="{82849738-B416-4454-9003-93308C5445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919950" y="69516388"/>
          <a:ext cx="11112500" cy="1016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EF27E1BD-DDF5-4A5B-A89E-80E48E0FAFDC}"/>
            </a:ext>
          </a:extLst>
        </xdr:cNvPr>
        <xdr:cNvPicPr>
          <a:picLocks noChangeAspect="1"/>
        </xdr:cNvPicPr>
      </xdr:nvPicPr>
      <xdr:blipFill>
        <a:blip xmlns:r="http://schemas.openxmlformats.org/officeDocument/2006/relationships" r:embed="rId1"/>
        <a:stretch>
          <a:fillRect/>
        </a:stretch>
      </xdr:blipFill>
      <xdr:spPr>
        <a:xfrm>
          <a:off x="0" y="0"/>
          <a:ext cx="641459" cy="5524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ceficiente-my.sharepoint.com/personal/judith_gomez_colombiacompra_gov_co/Documents/DOCUMENTOS%20JUDITH%20G&#210;MEZ/CONTROL%20INTERNO/INFORMES%20CI%202023/SEGUIMIENTO%20PM%20CI%20CGR/Seguimiento%20PMCI%20primer%20semestre%202023/Plan%20de%20Mejoramiento%20CI%20CGR%20%20junio%202023.xlsx" TargetMode="External"/><Relationship Id="rId1" Type="http://schemas.openxmlformats.org/officeDocument/2006/relationships/externalLinkPath" Target="Plan%20de%20Mejoramiento%20CI%20CGR%20%20juni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Plan de Mejoramiento CI"/>
      <sheetName val="F14.1  PLANES DE MEJORAMIENT..."/>
      <sheetName val="Graficas "/>
      <sheetName val="Listas D"/>
    </sheetNames>
    <sheetDataSet>
      <sheetData sheetId="0"/>
      <sheetData sheetId="1"/>
      <sheetData sheetId="2"/>
      <sheetData sheetId="3">
        <row r="4">
          <cell r="C4" t="str">
            <v>Dirección general</v>
          </cell>
          <cell r="D4" t="str">
            <v xml:space="preserve">Proceso de atención a peticiones, quejas, reclamos y sugerencias </v>
          </cell>
          <cell r="E4" t="str">
            <v xml:space="preserve">Informes auditoria Interna </v>
          </cell>
        </row>
        <row r="5">
          <cell r="C5" t="str">
            <v xml:space="preserve">Secretaría General </v>
          </cell>
          <cell r="D5" t="str">
            <v>Proceso de  Gestión Jurídica</v>
          </cell>
          <cell r="E5" t="str">
            <v>Informes auditoría externa</v>
          </cell>
        </row>
        <row r="6">
          <cell r="C6" t="str">
            <v xml:space="preserve">Subdirección de Negocios </v>
          </cell>
          <cell r="D6" t="str">
            <v>Proceso de Gestión documental</v>
          </cell>
          <cell r="E6" t="str">
            <v>Informes de Comites de Dirección y de Gestión y Desempeño</v>
          </cell>
        </row>
        <row r="7">
          <cell r="C7" t="str">
            <v>Subdirección de Información y Desarrollo Tecnológico</v>
          </cell>
          <cell r="D7" t="str">
            <v>Proceso de Gestión Administrativa</v>
          </cell>
          <cell r="E7" t="str">
            <v>PQRSD</v>
          </cell>
        </row>
        <row r="8">
          <cell r="C8" t="str">
            <v xml:space="preserve">Subdirección de Gestión Contractual </v>
          </cell>
          <cell r="D8" t="str">
            <v>Proceso de Gestión del Talento Humano</v>
          </cell>
          <cell r="E8" t="str">
            <v>Levantamiento de una acción correctiva, preventiva y de mejora</v>
          </cell>
        </row>
        <row r="9">
          <cell r="D9" t="str">
            <v>Proceso de Gestión Contractual</v>
          </cell>
          <cell r="E9" t="str">
            <v>Resultado de indicadores de desempeño</v>
          </cell>
        </row>
        <row r="10">
          <cell r="D10" t="str">
            <v>Proceso de Gestión Financiera</v>
          </cell>
          <cell r="E10" t="str">
            <v>Materialización del Riesgo</v>
          </cell>
        </row>
        <row r="11">
          <cell r="D11" t="str">
            <v>Proceso de Seguridad de la Información</v>
          </cell>
          <cell r="E11" t="str">
            <v>FURAG</v>
          </cell>
        </row>
        <row r="12">
          <cell r="D12" t="str">
            <v>Proceso de Gestión de Operaciones</v>
          </cell>
        </row>
        <row r="13">
          <cell r="D13" t="str">
            <v>Proceso de Gestión de Aplicaciones</v>
          </cell>
        </row>
        <row r="14">
          <cell r="D14" t="str">
            <v>Proceso de Planeación de TI</v>
          </cell>
        </row>
        <row r="15">
          <cell r="D15" t="str">
            <v>Proceso Implementación SECOP II</v>
          </cell>
        </row>
        <row r="16">
          <cell r="D16" t="str">
            <v>Proceso de Elaboración de Instrumentos para el Sistema de Compra Pública</v>
          </cell>
        </row>
        <row r="17">
          <cell r="D17" t="str">
            <v>Proceso de seguimiento y actualización de la normativa del Sistema de Compra Pública</v>
          </cell>
        </row>
        <row r="18">
          <cell r="D18" t="str">
            <v>Proceso de Gestión de Agregación de Demanda</v>
          </cell>
        </row>
        <row r="19">
          <cell r="D19" t="str">
            <v>Proceso de Direccionamiento Estratégico</v>
          </cell>
        </row>
        <row r="20">
          <cell r="D20" t="str">
            <v>Proceso de Comunicaciones</v>
          </cell>
        </row>
        <row r="21">
          <cell r="D21" t="str">
            <v>Proceso de Seguimiento, evaluación y mejora</v>
          </cell>
        </row>
      </sheetData>
    </sheetDataSet>
  </externalBook>
</externalLink>
</file>

<file path=xl/persons/person.xml><?xml version="1.0" encoding="utf-8"?>
<personList xmlns="http://schemas.microsoft.com/office/spreadsheetml/2018/threadedcomments" xmlns:x="http://schemas.openxmlformats.org/spreadsheetml/2006/main">
  <person displayName="Leidy Johana Avila Arias" id="{70CE7CCC-AA00-4503-9A48-D8B204990DFC}" userId="S::leidy.avila@colombiacompra.gov.co::4bd4e755-b1ed-4398-b7f2-9cfc23c487f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8" dT="2024-01-18T18:53:44.23" personId="{70CE7CCC-AA00-4503-9A48-D8B204990DFC}" id="{176BBFC0-3678-4B9E-A810-876BB30112B5}">
    <text>Propuesta para esta H14</text>
  </threadedComment>
  <threadedComment ref="G41" dT="2024-01-18T18:53:56.54" personId="{70CE7CCC-AA00-4503-9A48-D8B204990DFC}" id="{627B6598-7AC3-4DA7-85FC-43564F3AFB19}">
    <text>Propuesta para H15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8842A-371C-408D-B62D-5922D2246447}">
  <sheetPr>
    <pageSetUpPr fitToPage="1"/>
  </sheetPr>
  <dimension ref="A1:M54"/>
  <sheetViews>
    <sheetView tabSelected="1" view="pageBreakPreview" zoomScale="80" zoomScaleNormal="60" zoomScaleSheetLayoutView="80" workbookViewId="0">
      <selection activeCell="D6" sqref="D6"/>
    </sheetView>
  </sheetViews>
  <sheetFormatPr baseColWidth="10" defaultRowHeight="12" x14ac:dyDescent="0.3"/>
  <cols>
    <col min="1" max="1" width="4.81640625" style="59" customWidth="1"/>
    <col min="2" max="2" width="17.54296875" style="59" customWidth="1"/>
    <col min="3" max="3" width="21.08984375" style="59" customWidth="1"/>
    <col min="4" max="4" width="101.08984375" style="70" customWidth="1"/>
    <col min="5" max="5" width="57.7265625" style="70" customWidth="1"/>
    <col min="6" max="6" width="75.6328125" style="70" customWidth="1"/>
    <col min="7" max="7" width="25.453125" style="59" customWidth="1"/>
    <col min="8" max="8" width="55.90625" style="70" customWidth="1"/>
    <col min="9" max="9" width="14.26953125" style="59" customWidth="1"/>
    <col min="10" max="10" width="9.90625" style="59" customWidth="1"/>
    <col min="11" max="11" width="13.6328125" style="59" customWidth="1"/>
    <col min="12" max="12" width="70.6328125" style="70" customWidth="1"/>
    <col min="13" max="13" width="20.54296875" style="59" customWidth="1"/>
    <col min="14" max="16384" width="10.90625" style="65"/>
  </cols>
  <sheetData>
    <row r="1" spans="1:13" ht="103.5" customHeight="1" x14ac:dyDescent="0.3">
      <c r="A1" s="77" t="s">
        <v>489</v>
      </c>
      <c r="B1" s="78"/>
      <c r="C1" s="78"/>
      <c r="D1" s="79" t="s">
        <v>296</v>
      </c>
      <c r="E1" s="79"/>
      <c r="F1" s="79"/>
      <c r="G1" s="79"/>
      <c r="H1" s="79"/>
      <c r="I1" s="79"/>
      <c r="J1" s="79"/>
      <c r="K1" s="79"/>
      <c r="L1" s="80"/>
      <c r="M1" s="81"/>
    </row>
    <row r="2" spans="1:13" x14ac:dyDescent="0.3">
      <c r="A2" s="82"/>
      <c r="B2" s="73"/>
      <c r="C2" s="73"/>
      <c r="D2" s="73"/>
      <c r="E2" s="73"/>
      <c r="F2" s="73"/>
      <c r="G2" s="73"/>
      <c r="H2" s="73"/>
      <c r="I2" s="73"/>
      <c r="J2" s="73"/>
      <c r="K2" s="73"/>
      <c r="L2" s="73"/>
      <c r="M2" s="83"/>
    </row>
    <row r="3" spans="1:13" ht="67.5" customHeight="1" x14ac:dyDescent="0.3">
      <c r="A3" s="84" t="s">
        <v>487</v>
      </c>
      <c r="B3" s="71"/>
      <c r="C3" s="71"/>
      <c r="D3" s="71"/>
      <c r="E3" s="72" t="s">
        <v>0</v>
      </c>
      <c r="F3" s="71" t="s">
        <v>1</v>
      </c>
      <c r="G3" s="71"/>
      <c r="H3" s="71"/>
      <c r="I3" s="71"/>
      <c r="J3" s="71"/>
      <c r="K3" s="71"/>
      <c r="L3" s="75" t="s">
        <v>488</v>
      </c>
      <c r="M3" s="85"/>
    </row>
    <row r="4" spans="1:13" s="74" customFormat="1" ht="69.5" customHeight="1" x14ac:dyDescent="0.3">
      <c r="A4" s="86" t="s">
        <v>461</v>
      </c>
      <c r="B4" s="76" t="s">
        <v>462</v>
      </c>
      <c r="C4" s="76" t="s">
        <v>463</v>
      </c>
      <c r="D4" s="76" t="s">
        <v>464</v>
      </c>
      <c r="E4" s="76" t="s">
        <v>465</v>
      </c>
      <c r="F4" s="76" t="s">
        <v>466</v>
      </c>
      <c r="G4" s="76" t="s">
        <v>467</v>
      </c>
      <c r="H4" s="76" t="s">
        <v>468</v>
      </c>
      <c r="I4" s="76" t="s">
        <v>469</v>
      </c>
      <c r="J4" s="76" t="s">
        <v>470</v>
      </c>
      <c r="K4" s="76" t="s">
        <v>471</v>
      </c>
      <c r="L4" s="76" t="s">
        <v>472</v>
      </c>
      <c r="M4" s="87" t="s">
        <v>473</v>
      </c>
    </row>
    <row r="5" spans="1:13" ht="138" x14ac:dyDescent="0.3">
      <c r="A5" s="88">
        <v>1</v>
      </c>
      <c r="B5" s="61" t="s">
        <v>3</v>
      </c>
      <c r="C5" s="61" t="s">
        <v>4</v>
      </c>
      <c r="D5" s="67" t="s">
        <v>297</v>
      </c>
      <c r="E5" s="67" t="s">
        <v>6</v>
      </c>
      <c r="F5" s="66" t="s">
        <v>371</v>
      </c>
      <c r="G5" s="61" t="s">
        <v>5</v>
      </c>
      <c r="H5" s="66" t="s">
        <v>372</v>
      </c>
      <c r="I5" s="60">
        <v>2</v>
      </c>
      <c r="J5" s="63">
        <v>44942</v>
      </c>
      <c r="K5" s="63">
        <v>45137</v>
      </c>
      <c r="L5" s="66" t="s">
        <v>373</v>
      </c>
      <c r="M5" s="89" t="s">
        <v>98</v>
      </c>
    </row>
    <row r="6" spans="1:13" ht="115" x14ac:dyDescent="0.3">
      <c r="A6" s="88">
        <v>2</v>
      </c>
      <c r="B6" s="61" t="s">
        <v>3</v>
      </c>
      <c r="C6" s="61" t="s">
        <v>298</v>
      </c>
      <c r="D6" s="67" t="s">
        <v>299</v>
      </c>
      <c r="E6" s="67" t="s">
        <v>300</v>
      </c>
      <c r="F6" s="66" t="s">
        <v>374</v>
      </c>
      <c r="G6" s="62" t="s">
        <v>375</v>
      </c>
      <c r="H6" s="67" t="s">
        <v>301</v>
      </c>
      <c r="I6" s="60">
        <v>3</v>
      </c>
      <c r="J6" s="63">
        <v>44986</v>
      </c>
      <c r="K6" s="63">
        <v>45107</v>
      </c>
      <c r="L6" s="66" t="s">
        <v>376</v>
      </c>
      <c r="M6" s="89" t="s">
        <v>96</v>
      </c>
    </row>
    <row r="7" spans="1:13" ht="109.5" customHeight="1" x14ac:dyDescent="0.3">
      <c r="A7" s="88">
        <v>3</v>
      </c>
      <c r="B7" s="61" t="s">
        <v>3</v>
      </c>
      <c r="C7" s="61" t="s">
        <v>33</v>
      </c>
      <c r="D7" s="66" t="s">
        <v>377</v>
      </c>
      <c r="E7" s="67" t="s">
        <v>9</v>
      </c>
      <c r="F7" s="67" t="s">
        <v>302</v>
      </c>
      <c r="G7" s="61" t="s">
        <v>303</v>
      </c>
      <c r="H7" s="66" t="s">
        <v>378</v>
      </c>
      <c r="I7" s="60">
        <v>1</v>
      </c>
      <c r="J7" s="63">
        <v>44958</v>
      </c>
      <c r="K7" s="63">
        <v>45200</v>
      </c>
      <c r="L7" s="67" t="s">
        <v>99</v>
      </c>
      <c r="M7" s="89" t="s">
        <v>98</v>
      </c>
    </row>
    <row r="8" spans="1:13" ht="241.5" x14ac:dyDescent="0.3">
      <c r="A8" s="88">
        <v>4</v>
      </c>
      <c r="B8" s="61" t="s">
        <v>3</v>
      </c>
      <c r="C8" s="61" t="s">
        <v>33</v>
      </c>
      <c r="D8" s="66" t="s">
        <v>379</v>
      </c>
      <c r="E8" s="67" t="s">
        <v>10</v>
      </c>
      <c r="F8" s="66" t="s">
        <v>380</v>
      </c>
      <c r="G8" s="61" t="s">
        <v>303</v>
      </c>
      <c r="H8" s="66" t="s">
        <v>381</v>
      </c>
      <c r="I8" s="60">
        <v>1</v>
      </c>
      <c r="J8" s="63">
        <v>44990</v>
      </c>
      <c r="K8" s="61" t="s">
        <v>118</v>
      </c>
      <c r="L8" s="66" t="s">
        <v>382</v>
      </c>
      <c r="M8" s="89" t="s">
        <v>97</v>
      </c>
    </row>
    <row r="9" spans="1:13" ht="80.5" x14ac:dyDescent="0.3">
      <c r="A9" s="88">
        <v>5</v>
      </c>
      <c r="B9" s="61" t="s">
        <v>304</v>
      </c>
      <c r="C9" s="62" t="s">
        <v>383</v>
      </c>
      <c r="D9" s="66" t="s">
        <v>384</v>
      </c>
      <c r="E9" s="67" t="s">
        <v>12</v>
      </c>
      <c r="F9" s="66" t="s">
        <v>385</v>
      </c>
      <c r="G9" s="62" t="s">
        <v>386</v>
      </c>
      <c r="H9" s="66" t="s">
        <v>387</v>
      </c>
      <c r="I9" s="60">
        <v>4</v>
      </c>
      <c r="J9" s="63">
        <v>44789</v>
      </c>
      <c r="K9" s="63">
        <v>45275</v>
      </c>
      <c r="L9" s="67" t="s">
        <v>305</v>
      </c>
      <c r="M9" s="89" t="s">
        <v>97</v>
      </c>
    </row>
    <row r="10" spans="1:13" ht="69" x14ac:dyDescent="0.3">
      <c r="A10" s="88">
        <v>6</v>
      </c>
      <c r="B10" s="61" t="s">
        <v>304</v>
      </c>
      <c r="C10" s="62" t="s">
        <v>383</v>
      </c>
      <c r="D10" s="66" t="s">
        <v>388</v>
      </c>
      <c r="E10" s="67" t="s">
        <v>13</v>
      </c>
      <c r="F10" s="67" t="s">
        <v>306</v>
      </c>
      <c r="G10" s="62" t="s">
        <v>386</v>
      </c>
      <c r="H10" s="66" t="s">
        <v>389</v>
      </c>
      <c r="I10" s="60">
        <v>3</v>
      </c>
      <c r="J10" s="63">
        <v>44789</v>
      </c>
      <c r="K10" s="63">
        <v>45275</v>
      </c>
      <c r="L10" s="67" t="s">
        <v>100</v>
      </c>
      <c r="M10" s="89" t="s">
        <v>97</v>
      </c>
    </row>
    <row r="11" spans="1:13" ht="69" x14ac:dyDescent="0.3">
      <c r="A11" s="88">
        <v>7</v>
      </c>
      <c r="B11" s="61" t="s">
        <v>304</v>
      </c>
      <c r="C11" s="62" t="s">
        <v>383</v>
      </c>
      <c r="D11" s="66" t="s">
        <v>390</v>
      </c>
      <c r="E11" s="67" t="s">
        <v>307</v>
      </c>
      <c r="F11" s="66" t="s">
        <v>391</v>
      </c>
      <c r="G11" s="62" t="s">
        <v>386</v>
      </c>
      <c r="H11" s="66" t="s">
        <v>392</v>
      </c>
      <c r="I11" s="60">
        <v>1</v>
      </c>
      <c r="J11" s="63">
        <v>44789</v>
      </c>
      <c r="K11" s="63">
        <v>45275</v>
      </c>
      <c r="L11" s="67" t="s">
        <v>110</v>
      </c>
      <c r="M11" s="89" t="s">
        <v>97</v>
      </c>
    </row>
    <row r="12" spans="1:13" ht="103.5" x14ac:dyDescent="0.3">
      <c r="A12" s="88">
        <v>8</v>
      </c>
      <c r="B12" s="61" t="s">
        <v>304</v>
      </c>
      <c r="C12" s="62" t="s">
        <v>383</v>
      </c>
      <c r="D12" s="66" t="s">
        <v>393</v>
      </c>
      <c r="E12" s="67" t="s">
        <v>308</v>
      </c>
      <c r="F12" s="67" t="s">
        <v>309</v>
      </c>
      <c r="G12" s="62" t="s">
        <v>386</v>
      </c>
      <c r="H12" s="66" t="s">
        <v>394</v>
      </c>
      <c r="I12" s="60">
        <v>4</v>
      </c>
      <c r="J12" s="63">
        <v>44789</v>
      </c>
      <c r="K12" s="63">
        <v>45138</v>
      </c>
      <c r="L12" s="66" t="s">
        <v>395</v>
      </c>
      <c r="M12" s="89" t="s">
        <v>11</v>
      </c>
    </row>
    <row r="13" spans="1:13" ht="95.5" customHeight="1" x14ac:dyDescent="0.3">
      <c r="A13" s="88">
        <v>9</v>
      </c>
      <c r="B13" s="61" t="s">
        <v>304</v>
      </c>
      <c r="C13" s="62" t="s">
        <v>383</v>
      </c>
      <c r="D13" s="66" t="s">
        <v>396</v>
      </c>
      <c r="E13" s="67" t="s">
        <v>14</v>
      </c>
      <c r="F13" s="66" t="s">
        <v>397</v>
      </c>
      <c r="G13" s="61" t="s">
        <v>310</v>
      </c>
      <c r="H13" s="66" t="s">
        <v>486</v>
      </c>
      <c r="I13" s="60">
        <v>3</v>
      </c>
      <c r="J13" s="63">
        <v>44789</v>
      </c>
      <c r="K13" s="63">
        <v>45275</v>
      </c>
      <c r="L13" s="66" t="s">
        <v>398</v>
      </c>
      <c r="M13" s="89" t="s">
        <v>11</v>
      </c>
    </row>
    <row r="14" spans="1:13" ht="61" customHeight="1" x14ac:dyDescent="0.3">
      <c r="A14" s="90">
        <v>10</v>
      </c>
      <c r="B14" s="64" t="s">
        <v>311</v>
      </c>
      <c r="C14" s="64" t="s">
        <v>8</v>
      </c>
      <c r="D14" s="68" t="s">
        <v>399</v>
      </c>
      <c r="E14" s="69" t="s">
        <v>15</v>
      </c>
      <c r="F14" s="67" t="s">
        <v>16</v>
      </c>
      <c r="G14" s="61" t="s">
        <v>17</v>
      </c>
      <c r="H14" s="66" t="s">
        <v>400</v>
      </c>
      <c r="I14" s="60">
        <v>1</v>
      </c>
      <c r="J14" s="63">
        <v>44915</v>
      </c>
      <c r="K14" s="63">
        <v>45229</v>
      </c>
      <c r="L14" s="67" t="s">
        <v>312</v>
      </c>
      <c r="M14" s="89" t="s">
        <v>98</v>
      </c>
    </row>
    <row r="15" spans="1:13" ht="71.5" customHeight="1" x14ac:dyDescent="0.3">
      <c r="A15" s="90"/>
      <c r="B15" s="64"/>
      <c r="C15" s="64"/>
      <c r="D15" s="68"/>
      <c r="E15" s="69"/>
      <c r="F15" s="67" t="s">
        <v>313</v>
      </c>
      <c r="G15" s="61" t="s">
        <v>17</v>
      </c>
      <c r="H15" s="67" t="s">
        <v>314</v>
      </c>
      <c r="I15" s="60">
        <v>1</v>
      </c>
      <c r="J15" s="63">
        <v>44915</v>
      </c>
      <c r="K15" s="63">
        <v>45199</v>
      </c>
      <c r="L15" s="67" t="s">
        <v>315</v>
      </c>
      <c r="M15" s="89" t="s">
        <v>98</v>
      </c>
    </row>
    <row r="16" spans="1:13" ht="80" customHeight="1" x14ac:dyDescent="0.3">
      <c r="A16" s="90"/>
      <c r="B16" s="64"/>
      <c r="C16" s="64"/>
      <c r="D16" s="68"/>
      <c r="E16" s="69"/>
      <c r="F16" s="67" t="s">
        <v>19</v>
      </c>
      <c r="G16" s="61" t="s">
        <v>17</v>
      </c>
      <c r="H16" s="67" t="s">
        <v>314</v>
      </c>
      <c r="I16" s="60">
        <v>1</v>
      </c>
      <c r="J16" s="63">
        <v>44915</v>
      </c>
      <c r="K16" s="63">
        <v>45199</v>
      </c>
      <c r="L16" s="67" t="s">
        <v>316</v>
      </c>
      <c r="M16" s="89" t="s">
        <v>98</v>
      </c>
    </row>
    <row r="17" spans="1:13" ht="74.5" customHeight="1" x14ac:dyDescent="0.3">
      <c r="A17" s="90">
        <v>11</v>
      </c>
      <c r="B17" s="64" t="s">
        <v>311</v>
      </c>
      <c r="C17" s="64" t="s">
        <v>8</v>
      </c>
      <c r="D17" s="69" t="s">
        <v>474</v>
      </c>
      <c r="E17" s="69" t="s">
        <v>20</v>
      </c>
      <c r="F17" s="67" t="s">
        <v>21</v>
      </c>
      <c r="G17" s="61" t="s">
        <v>17</v>
      </c>
      <c r="H17" s="67" t="s">
        <v>317</v>
      </c>
      <c r="I17" s="60">
        <v>1</v>
      </c>
      <c r="J17" s="63">
        <v>44915</v>
      </c>
      <c r="K17" s="63">
        <v>45229</v>
      </c>
      <c r="L17" s="67" t="s">
        <v>111</v>
      </c>
      <c r="M17" s="89" t="s">
        <v>98</v>
      </c>
    </row>
    <row r="18" spans="1:13" ht="71" customHeight="1" x14ac:dyDescent="0.3">
      <c r="A18" s="90"/>
      <c r="B18" s="64"/>
      <c r="C18" s="64"/>
      <c r="D18" s="69"/>
      <c r="E18" s="69"/>
      <c r="F18" s="67" t="s">
        <v>22</v>
      </c>
      <c r="G18" s="62" t="s">
        <v>401</v>
      </c>
      <c r="H18" s="67" t="s">
        <v>23</v>
      </c>
      <c r="I18" s="60">
        <v>1</v>
      </c>
      <c r="J18" s="63">
        <v>44915</v>
      </c>
      <c r="K18" s="63">
        <v>45199</v>
      </c>
      <c r="L18" s="66" t="s">
        <v>475</v>
      </c>
      <c r="M18" s="89" t="s">
        <v>98</v>
      </c>
    </row>
    <row r="19" spans="1:13" ht="52.5" customHeight="1" x14ac:dyDescent="0.3">
      <c r="A19" s="90"/>
      <c r="B19" s="64"/>
      <c r="C19" s="64"/>
      <c r="D19" s="69"/>
      <c r="E19" s="69"/>
      <c r="F19" s="67" t="s">
        <v>24</v>
      </c>
      <c r="G19" s="61" t="s">
        <v>17</v>
      </c>
      <c r="H19" s="67" t="s">
        <v>18</v>
      </c>
      <c r="I19" s="60">
        <v>1</v>
      </c>
      <c r="J19" s="63">
        <v>44915</v>
      </c>
      <c r="K19" s="63">
        <v>45199</v>
      </c>
      <c r="L19" s="67" t="s">
        <v>111</v>
      </c>
      <c r="M19" s="89" t="s">
        <v>98</v>
      </c>
    </row>
    <row r="20" spans="1:13" ht="96" customHeight="1" x14ac:dyDescent="0.3">
      <c r="A20" s="88">
        <v>12</v>
      </c>
      <c r="B20" s="61" t="s">
        <v>311</v>
      </c>
      <c r="C20" s="61" t="s">
        <v>8</v>
      </c>
      <c r="D20" s="66" t="s">
        <v>402</v>
      </c>
      <c r="E20" s="67" t="s">
        <v>25</v>
      </c>
      <c r="F20" s="67" t="s">
        <v>16</v>
      </c>
      <c r="G20" s="61" t="s">
        <v>17</v>
      </c>
      <c r="H20" s="67" t="s">
        <v>18</v>
      </c>
      <c r="I20" s="60">
        <v>1</v>
      </c>
      <c r="J20" s="63">
        <v>44915</v>
      </c>
      <c r="K20" s="63">
        <v>45229</v>
      </c>
      <c r="L20" s="67" t="s">
        <v>312</v>
      </c>
      <c r="M20" s="89" t="s">
        <v>98</v>
      </c>
    </row>
    <row r="21" spans="1:13" ht="156" customHeight="1" x14ac:dyDescent="0.3">
      <c r="A21" s="88">
        <v>13</v>
      </c>
      <c r="B21" s="61" t="s">
        <v>311</v>
      </c>
      <c r="C21" s="61" t="s">
        <v>8</v>
      </c>
      <c r="D21" s="67" t="s">
        <v>26</v>
      </c>
      <c r="E21" s="67" t="s">
        <v>27</v>
      </c>
      <c r="F21" s="67" t="s">
        <v>28</v>
      </c>
      <c r="G21" s="61" t="s">
        <v>318</v>
      </c>
      <c r="H21" s="66" t="s">
        <v>403</v>
      </c>
      <c r="I21" s="60">
        <v>1</v>
      </c>
      <c r="J21" s="63">
        <v>44915</v>
      </c>
      <c r="K21" s="63">
        <v>45229</v>
      </c>
      <c r="L21" s="67" t="s">
        <v>312</v>
      </c>
      <c r="M21" s="89" t="s">
        <v>98</v>
      </c>
    </row>
    <row r="22" spans="1:13" ht="226.5" customHeight="1" x14ac:dyDescent="0.3">
      <c r="A22" s="88">
        <v>14</v>
      </c>
      <c r="B22" s="61" t="s">
        <v>311</v>
      </c>
      <c r="C22" s="61" t="s">
        <v>74</v>
      </c>
      <c r="D22" s="67" t="s">
        <v>476</v>
      </c>
      <c r="E22" s="66" t="s">
        <v>404</v>
      </c>
      <c r="F22" s="67" t="s">
        <v>30</v>
      </c>
      <c r="G22" s="61" t="s">
        <v>31</v>
      </c>
      <c r="H22" s="67" t="s">
        <v>32</v>
      </c>
      <c r="I22" s="60">
        <v>1</v>
      </c>
      <c r="J22" s="63">
        <v>45034</v>
      </c>
      <c r="K22" s="63">
        <v>45291</v>
      </c>
      <c r="L22" s="66" t="s">
        <v>405</v>
      </c>
      <c r="M22" s="89" t="s">
        <v>97</v>
      </c>
    </row>
    <row r="23" spans="1:13" ht="207.5" customHeight="1" x14ac:dyDescent="0.3">
      <c r="A23" s="88">
        <v>15</v>
      </c>
      <c r="B23" s="61" t="s">
        <v>3</v>
      </c>
      <c r="C23" s="61" t="s">
        <v>33</v>
      </c>
      <c r="D23" s="67" t="s">
        <v>477</v>
      </c>
      <c r="E23" s="66" t="s">
        <v>406</v>
      </c>
      <c r="F23" s="66" t="s">
        <v>407</v>
      </c>
      <c r="G23" s="61" t="s">
        <v>319</v>
      </c>
      <c r="H23" s="66" t="s">
        <v>408</v>
      </c>
      <c r="I23" s="60">
        <v>2</v>
      </c>
      <c r="J23" s="63">
        <v>45030</v>
      </c>
      <c r="K23" s="63">
        <v>45260</v>
      </c>
      <c r="L23" s="66" t="s">
        <v>409</v>
      </c>
      <c r="M23" s="89" t="s">
        <v>97</v>
      </c>
    </row>
    <row r="24" spans="1:13" ht="223" customHeight="1" x14ac:dyDescent="0.3">
      <c r="A24" s="88">
        <v>16</v>
      </c>
      <c r="B24" s="61" t="s">
        <v>3</v>
      </c>
      <c r="C24" s="61" t="s">
        <v>33</v>
      </c>
      <c r="D24" s="66" t="s">
        <v>410</v>
      </c>
      <c r="E24" s="66" t="s">
        <v>411</v>
      </c>
      <c r="F24" s="67" t="s">
        <v>320</v>
      </c>
      <c r="G24" s="61" t="s">
        <v>319</v>
      </c>
      <c r="H24" s="67" t="s">
        <v>321</v>
      </c>
      <c r="I24" s="60">
        <v>1</v>
      </c>
      <c r="J24" s="63">
        <v>45030</v>
      </c>
      <c r="K24" s="63">
        <v>45260</v>
      </c>
      <c r="L24" s="67" t="s">
        <v>101</v>
      </c>
      <c r="M24" s="89" t="s">
        <v>97</v>
      </c>
    </row>
    <row r="25" spans="1:13" ht="230" x14ac:dyDescent="0.3">
      <c r="A25" s="88">
        <v>17</v>
      </c>
      <c r="B25" s="61" t="s">
        <v>3</v>
      </c>
      <c r="C25" s="61" t="s">
        <v>33</v>
      </c>
      <c r="D25" s="67" t="s">
        <v>478</v>
      </c>
      <c r="E25" s="66" t="s">
        <v>412</v>
      </c>
      <c r="F25" s="66" t="s">
        <v>413</v>
      </c>
      <c r="G25" s="61" t="s">
        <v>319</v>
      </c>
      <c r="H25" s="66" t="s">
        <v>414</v>
      </c>
      <c r="I25" s="60">
        <v>3</v>
      </c>
      <c r="J25" s="63">
        <v>45030</v>
      </c>
      <c r="K25" s="63">
        <v>45291</v>
      </c>
      <c r="L25" s="66" t="s">
        <v>415</v>
      </c>
      <c r="M25" s="89" t="s">
        <v>97</v>
      </c>
    </row>
    <row r="26" spans="1:13" ht="115" x14ac:dyDescent="0.3">
      <c r="A26" s="88">
        <v>18</v>
      </c>
      <c r="B26" s="61" t="s">
        <v>3</v>
      </c>
      <c r="C26" s="61" t="s">
        <v>33</v>
      </c>
      <c r="D26" s="66" t="s">
        <v>416</v>
      </c>
      <c r="E26" s="66" t="s">
        <v>417</v>
      </c>
      <c r="F26" s="66" t="s">
        <v>418</v>
      </c>
      <c r="G26" s="61" t="s">
        <v>319</v>
      </c>
      <c r="H26" s="66" t="s">
        <v>419</v>
      </c>
      <c r="I26" s="60">
        <v>3</v>
      </c>
      <c r="J26" s="63">
        <v>45030</v>
      </c>
      <c r="K26" s="63">
        <v>45291</v>
      </c>
      <c r="L26" s="66" t="s">
        <v>420</v>
      </c>
      <c r="M26" s="89" t="s">
        <v>98</v>
      </c>
    </row>
    <row r="27" spans="1:13" ht="132.5" customHeight="1" x14ac:dyDescent="0.3">
      <c r="A27" s="88">
        <v>19</v>
      </c>
      <c r="B27" s="61" t="s">
        <v>3</v>
      </c>
      <c r="C27" s="61" t="s">
        <v>33</v>
      </c>
      <c r="D27" s="66" t="s">
        <v>421</v>
      </c>
      <c r="E27" s="66" t="s">
        <v>422</v>
      </c>
      <c r="F27" s="66" t="s">
        <v>423</v>
      </c>
      <c r="G27" s="61" t="s">
        <v>319</v>
      </c>
      <c r="H27" s="66" t="s">
        <v>424</v>
      </c>
      <c r="I27" s="60">
        <v>4</v>
      </c>
      <c r="J27" s="63">
        <v>45030</v>
      </c>
      <c r="K27" s="63">
        <v>45291</v>
      </c>
      <c r="L27" s="66" t="s">
        <v>425</v>
      </c>
      <c r="M27" s="89" t="s">
        <v>97</v>
      </c>
    </row>
    <row r="28" spans="1:13" ht="121" customHeight="1" x14ac:dyDescent="0.3">
      <c r="A28" s="88">
        <v>20</v>
      </c>
      <c r="B28" s="61" t="s">
        <v>7</v>
      </c>
      <c r="C28" s="61" t="s">
        <v>34</v>
      </c>
      <c r="D28" s="67" t="s">
        <v>479</v>
      </c>
      <c r="E28" s="67" t="s">
        <v>35</v>
      </c>
      <c r="F28" s="67" t="s">
        <v>322</v>
      </c>
      <c r="G28" s="61" t="s">
        <v>36</v>
      </c>
      <c r="H28" s="67" t="s">
        <v>323</v>
      </c>
      <c r="I28" s="60">
        <v>1</v>
      </c>
      <c r="J28" s="63">
        <v>45078</v>
      </c>
      <c r="K28" s="63">
        <v>45291</v>
      </c>
      <c r="L28" s="67" t="s">
        <v>305</v>
      </c>
      <c r="M28" s="89" t="s">
        <v>97</v>
      </c>
    </row>
    <row r="29" spans="1:13" ht="161" x14ac:dyDescent="0.3">
      <c r="A29" s="88">
        <v>21</v>
      </c>
      <c r="B29" s="61" t="s">
        <v>7</v>
      </c>
      <c r="C29" s="61" t="s">
        <v>34</v>
      </c>
      <c r="D29" s="67" t="s">
        <v>480</v>
      </c>
      <c r="E29" s="66" t="s">
        <v>426</v>
      </c>
      <c r="F29" s="67" t="s">
        <v>324</v>
      </c>
      <c r="G29" s="61" t="s">
        <v>36</v>
      </c>
      <c r="H29" s="67" t="s">
        <v>37</v>
      </c>
      <c r="I29" s="60">
        <v>1</v>
      </c>
      <c r="J29" s="63">
        <v>45078</v>
      </c>
      <c r="K29" s="63">
        <v>45291</v>
      </c>
      <c r="L29" s="67" t="s">
        <v>102</v>
      </c>
      <c r="M29" s="89" t="s">
        <v>97</v>
      </c>
    </row>
    <row r="30" spans="1:13" ht="218.5" x14ac:dyDescent="0.3">
      <c r="A30" s="88">
        <v>22</v>
      </c>
      <c r="B30" s="61" t="s">
        <v>3</v>
      </c>
      <c r="C30" s="61" t="s">
        <v>34</v>
      </c>
      <c r="D30" s="67" t="s">
        <v>481</v>
      </c>
      <c r="E30" s="67" t="s">
        <v>38</v>
      </c>
      <c r="F30" s="66" t="s">
        <v>427</v>
      </c>
      <c r="G30" s="61" t="s">
        <v>36</v>
      </c>
      <c r="H30" s="67" t="s">
        <v>112</v>
      </c>
      <c r="I30" s="60">
        <v>1</v>
      </c>
      <c r="J30" s="63">
        <v>45078</v>
      </c>
      <c r="K30" s="63">
        <v>45291</v>
      </c>
      <c r="L30" s="67" t="s">
        <v>103</v>
      </c>
      <c r="M30" s="89" t="s">
        <v>97</v>
      </c>
    </row>
    <row r="31" spans="1:13" ht="268.5" customHeight="1" x14ac:dyDescent="0.3">
      <c r="A31" s="88">
        <v>23</v>
      </c>
      <c r="B31" s="61" t="s">
        <v>7</v>
      </c>
      <c r="C31" s="61" t="s">
        <v>34</v>
      </c>
      <c r="D31" s="67" t="s">
        <v>482</v>
      </c>
      <c r="E31" s="66" t="s">
        <v>428</v>
      </c>
      <c r="F31" s="66" t="s">
        <v>429</v>
      </c>
      <c r="G31" s="61" t="s">
        <v>36</v>
      </c>
      <c r="H31" s="66" t="s">
        <v>430</v>
      </c>
      <c r="I31" s="60">
        <v>4</v>
      </c>
      <c r="J31" s="63">
        <v>45078</v>
      </c>
      <c r="K31" s="63">
        <v>45291</v>
      </c>
      <c r="L31" s="66" t="s">
        <v>431</v>
      </c>
      <c r="M31" s="89" t="s">
        <v>97</v>
      </c>
    </row>
    <row r="32" spans="1:13" ht="103.5" x14ac:dyDescent="0.3">
      <c r="A32" s="88">
        <v>24</v>
      </c>
      <c r="B32" s="61" t="s">
        <v>7</v>
      </c>
      <c r="C32" s="61" t="s">
        <v>34</v>
      </c>
      <c r="D32" s="67" t="s">
        <v>483</v>
      </c>
      <c r="E32" s="66" t="s">
        <v>432</v>
      </c>
      <c r="F32" s="67" t="s">
        <v>39</v>
      </c>
      <c r="G32" s="61" t="s">
        <v>36</v>
      </c>
      <c r="H32" s="67" t="s">
        <v>40</v>
      </c>
      <c r="I32" s="60">
        <v>1</v>
      </c>
      <c r="J32" s="63">
        <v>45078</v>
      </c>
      <c r="K32" s="63">
        <v>45291</v>
      </c>
      <c r="L32" s="66" t="s">
        <v>433</v>
      </c>
      <c r="M32" s="89" t="s">
        <v>97</v>
      </c>
    </row>
    <row r="33" spans="1:13" ht="171.5" customHeight="1" x14ac:dyDescent="0.3">
      <c r="A33" s="88">
        <v>25</v>
      </c>
      <c r="B33" s="61" t="s">
        <v>29</v>
      </c>
      <c r="C33" s="61" t="s">
        <v>325</v>
      </c>
      <c r="D33" s="66" t="s">
        <v>434</v>
      </c>
      <c r="E33" s="66" t="s">
        <v>435</v>
      </c>
      <c r="F33" s="67" t="s">
        <v>326</v>
      </c>
      <c r="G33" s="61" t="s">
        <v>67</v>
      </c>
      <c r="H33" s="67" t="s">
        <v>327</v>
      </c>
      <c r="I33" s="60">
        <v>3</v>
      </c>
      <c r="J33" s="63">
        <v>45138</v>
      </c>
      <c r="K33" s="63">
        <v>45199</v>
      </c>
      <c r="L33" s="66" t="s">
        <v>436</v>
      </c>
      <c r="M33" s="89" t="s">
        <v>11</v>
      </c>
    </row>
    <row r="34" spans="1:13" ht="91" customHeight="1" x14ac:dyDescent="0.3">
      <c r="A34" s="88">
        <v>26</v>
      </c>
      <c r="B34" s="61" t="s">
        <v>29</v>
      </c>
      <c r="C34" s="61" t="s">
        <v>325</v>
      </c>
      <c r="D34" s="66" t="s">
        <v>437</v>
      </c>
      <c r="E34" s="67" t="s">
        <v>68</v>
      </c>
      <c r="F34" s="67" t="s">
        <v>328</v>
      </c>
      <c r="G34" s="61" t="s">
        <v>69</v>
      </c>
      <c r="H34" s="66" t="s">
        <v>438</v>
      </c>
      <c r="I34" s="60">
        <v>4</v>
      </c>
      <c r="J34" s="63">
        <v>44934</v>
      </c>
      <c r="K34" s="63">
        <v>45291</v>
      </c>
      <c r="L34" s="66" t="s">
        <v>439</v>
      </c>
      <c r="M34" s="89" t="s">
        <v>97</v>
      </c>
    </row>
    <row r="35" spans="1:13" ht="207" x14ac:dyDescent="0.3">
      <c r="A35" s="88">
        <v>27</v>
      </c>
      <c r="B35" s="61" t="s">
        <v>29</v>
      </c>
      <c r="C35" s="61" t="s">
        <v>325</v>
      </c>
      <c r="D35" s="67" t="s">
        <v>484</v>
      </c>
      <c r="E35" s="67" t="s">
        <v>329</v>
      </c>
      <c r="F35" s="67" t="s">
        <v>330</v>
      </c>
      <c r="G35" s="61" t="s">
        <v>70</v>
      </c>
      <c r="H35" s="67" t="s">
        <v>331</v>
      </c>
      <c r="I35" s="60">
        <v>32</v>
      </c>
      <c r="J35" s="63">
        <v>44933</v>
      </c>
      <c r="K35" s="63">
        <v>45291</v>
      </c>
      <c r="L35" s="66" t="s">
        <v>440</v>
      </c>
      <c r="M35" s="89" t="s">
        <v>96</v>
      </c>
    </row>
    <row r="36" spans="1:13" ht="115" x14ac:dyDescent="0.3">
      <c r="A36" s="88">
        <v>28</v>
      </c>
      <c r="B36" s="61" t="s">
        <v>29</v>
      </c>
      <c r="C36" s="61" t="s">
        <v>325</v>
      </c>
      <c r="D36" s="66" t="s">
        <v>441</v>
      </c>
      <c r="E36" s="67" t="s">
        <v>71</v>
      </c>
      <c r="F36" s="67" t="s">
        <v>332</v>
      </c>
      <c r="G36" s="61" t="s">
        <v>72</v>
      </c>
      <c r="H36" s="66" t="s">
        <v>442</v>
      </c>
      <c r="I36" s="60">
        <v>2</v>
      </c>
      <c r="J36" s="63">
        <v>45138</v>
      </c>
      <c r="K36" s="63">
        <v>45230</v>
      </c>
      <c r="L36" s="66" t="s">
        <v>443</v>
      </c>
      <c r="M36" s="89" t="s">
        <v>98</v>
      </c>
    </row>
    <row r="37" spans="1:13" ht="402.5" x14ac:dyDescent="0.3">
      <c r="A37" s="88">
        <v>29</v>
      </c>
      <c r="B37" s="61" t="s">
        <v>29</v>
      </c>
      <c r="C37" s="61" t="s">
        <v>325</v>
      </c>
      <c r="D37" s="67" t="s">
        <v>485</v>
      </c>
      <c r="E37" s="67" t="s">
        <v>73</v>
      </c>
      <c r="F37" s="66" t="s">
        <v>444</v>
      </c>
      <c r="G37" s="61" t="s">
        <v>70</v>
      </c>
      <c r="H37" s="66" t="s">
        <v>445</v>
      </c>
      <c r="I37" s="60">
        <v>2</v>
      </c>
      <c r="J37" s="63">
        <v>44933</v>
      </c>
      <c r="K37" s="63">
        <v>45153</v>
      </c>
      <c r="L37" s="67" t="s">
        <v>333</v>
      </c>
      <c r="M37" s="89" t="s">
        <v>97</v>
      </c>
    </row>
    <row r="38" spans="1:13" ht="57.5" x14ac:dyDescent="0.3">
      <c r="A38" s="88">
        <v>30</v>
      </c>
      <c r="B38" s="61" t="s">
        <v>3</v>
      </c>
      <c r="C38" s="61" t="s">
        <v>75</v>
      </c>
      <c r="D38" s="67" t="s">
        <v>334</v>
      </c>
      <c r="E38" s="67" t="s">
        <v>76</v>
      </c>
      <c r="F38" s="67" t="s">
        <v>335</v>
      </c>
      <c r="G38" s="61" t="s">
        <v>80</v>
      </c>
      <c r="H38" s="66" t="s">
        <v>446</v>
      </c>
      <c r="I38" s="60">
        <v>3</v>
      </c>
      <c r="J38" s="63">
        <v>45184</v>
      </c>
      <c r="K38" s="63">
        <v>45275</v>
      </c>
      <c r="L38" s="66" t="s">
        <v>447</v>
      </c>
      <c r="M38" s="89" t="s">
        <v>97</v>
      </c>
    </row>
    <row r="39" spans="1:13" ht="46" x14ac:dyDescent="0.3">
      <c r="A39" s="88">
        <v>31</v>
      </c>
      <c r="B39" s="61" t="s">
        <v>3</v>
      </c>
      <c r="C39" s="61" t="s">
        <v>75</v>
      </c>
      <c r="D39" s="67" t="s">
        <v>77</v>
      </c>
      <c r="E39" s="67" t="s">
        <v>78</v>
      </c>
      <c r="F39" s="67" t="s">
        <v>336</v>
      </c>
      <c r="G39" s="61" t="s">
        <v>80</v>
      </c>
      <c r="H39" s="66" t="s">
        <v>448</v>
      </c>
      <c r="I39" s="60">
        <v>1</v>
      </c>
      <c r="J39" s="63">
        <v>45184</v>
      </c>
      <c r="K39" s="63">
        <v>45291</v>
      </c>
      <c r="L39" s="67" t="s">
        <v>116</v>
      </c>
      <c r="M39" s="89" t="s">
        <v>11</v>
      </c>
    </row>
    <row r="40" spans="1:13" ht="69" x14ac:dyDescent="0.3">
      <c r="A40" s="88">
        <v>32</v>
      </c>
      <c r="B40" s="61" t="s">
        <v>3</v>
      </c>
      <c r="C40" s="61" t="s">
        <v>75</v>
      </c>
      <c r="D40" s="67" t="s">
        <v>79</v>
      </c>
      <c r="E40" s="67" t="s">
        <v>337</v>
      </c>
      <c r="F40" s="66" t="s">
        <v>449</v>
      </c>
      <c r="G40" s="61" t="s">
        <v>80</v>
      </c>
      <c r="H40" s="66" t="s">
        <v>450</v>
      </c>
      <c r="I40" s="60">
        <v>2</v>
      </c>
      <c r="J40" s="63">
        <v>45200</v>
      </c>
      <c r="K40" s="63">
        <v>45260</v>
      </c>
      <c r="L40" s="66" t="s">
        <v>451</v>
      </c>
      <c r="M40" s="89" t="s">
        <v>98</v>
      </c>
    </row>
    <row r="41" spans="1:13" ht="113.5" customHeight="1" x14ac:dyDescent="0.3">
      <c r="A41" s="90">
        <v>33</v>
      </c>
      <c r="B41" s="64" t="s">
        <v>3</v>
      </c>
      <c r="C41" s="64" t="s">
        <v>75</v>
      </c>
      <c r="D41" s="67" t="s">
        <v>338</v>
      </c>
      <c r="E41" s="67" t="s">
        <v>339</v>
      </c>
      <c r="F41" s="66" t="s">
        <v>452</v>
      </c>
      <c r="G41" s="62" t="s">
        <v>453</v>
      </c>
      <c r="H41" s="66" t="s">
        <v>454</v>
      </c>
      <c r="I41" s="60">
        <v>2</v>
      </c>
      <c r="J41" s="63">
        <v>45184</v>
      </c>
      <c r="K41" s="63">
        <v>45245</v>
      </c>
      <c r="L41" s="66" t="s">
        <v>455</v>
      </c>
      <c r="M41" s="89" t="s">
        <v>97</v>
      </c>
    </row>
    <row r="42" spans="1:13" ht="63.5" customHeight="1" x14ac:dyDescent="0.3">
      <c r="A42" s="90"/>
      <c r="B42" s="64"/>
      <c r="C42" s="64"/>
      <c r="D42" s="66" t="s">
        <v>456</v>
      </c>
      <c r="E42" s="67" t="s">
        <v>340</v>
      </c>
      <c r="F42" s="67" t="s">
        <v>341</v>
      </c>
      <c r="G42" s="61" t="s">
        <v>80</v>
      </c>
      <c r="H42" s="67" t="s">
        <v>342</v>
      </c>
      <c r="I42" s="60">
        <v>1</v>
      </c>
      <c r="J42" s="63">
        <v>45184</v>
      </c>
      <c r="K42" s="63">
        <v>45199</v>
      </c>
      <c r="L42" s="66" t="s">
        <v>457</v>
      </c>
      <c r="M42" s="89" t="s">
        <v>97</v>
      </c>
    </row>
    <row r="43" spans="1:13" ht="73.5" customHeight="1" x14ac:dyDescent="0.3">
      <c r="A43" s="90"/>
      <c r="B43" s="64"/>
      <c r="C43" s="64"/>
      <c r="D43" s="66" t="s">
        <v>458</v>
      </c>
      <c r="E43" s="67" t="s">
        <v>343</v>
      </c>
      <c r="F43" s="67" t="s">
        <v>344</v>
      </c>
      <c r="G43" s="62" t="s">
        <v>459</v>
      </c>
      <c r="H43" s="67" t="s">
        <v>345</v>
      </c>
      <c r="I43" s="60">
        <v>1</v>
      </c>
      <c r="J43" s="63">
        <v>45184</v>
      </c>
      <c r="K43" s="63">
        <v>45214</v>
      </c>
      <c r="L43" s="67" t="s">
        <v>117</v>
      </c>
      <c r="M43" s="89" t="s">
        <v>97</v>
      </c>
    </row>
    <row r="44" spans="1:13" ht="30.5" customHeight="1" x14ac:dyDescent="0.3">
      <c r="A44" s="90">
        <v>34</v>
      </c>
      <c r="B44" s="64" t="s">
        <v>3</v>
      </c>
      <c r="C44" s="64" t="s">
        <v>346</v>
      </c>
      <c r="D44" s="69" t="s">
        <v>347</v>
      </c>
      <c r="E44" s="69" t="s">
        <v>347</v>
      </c>
      <c r="F44" s="67" t="s">
        <v>348</v>
      </c>
      <c r="G44" s="64" t="s">
        <v>88</v>
      </c>
      <c r="H44" s="67" t="s">
        <v>81</v>
      </c>
      <c r="I44" s="60">
        <v>1</v>
      </c>
      <c r="J44" s="63">
        <v>45170</v>
      </c>
      <c r="K44" s="63">
        <v>45229</v>
      </c>
      <c r="L44" s="67" t="s">
        <v>104</v>
      </c>
      <c r="M44" s="89" t="s">
        <v>97</v>
      </c>
    </row>
    <row r="45" spans="1:13" ht="54.5" customHeight="1" x14ac:dyDescent="0.3">
      <c r="A45" s="90"/>
      <c r="B45" s="64"/>
      <c r="C45" s="64"/>
      <c r="D45" s="69"/>
      <c r="E45" s="69"/>
      <c r="F45" s="67" t="s">
        <v>349</v>
      </c>
      <c r="G45" s="64"/>
      <c r="H45" s="67" t="s">
        <v>82</v>
      </c>
      <c r="I45" s="60">
        <v>4</v>
      </c>
      <c r="J45" s="63">
        <v>45170</v>
      </c>
      <c r="K45" s="63">
        <v>45290</v>
      </c>
      <c r="L45" s="67" t="s">
        <v>350</v>
      </c>
      <c r="M45" s="89" t="s">
        <v>97</v>
      </c>
    </row>
    <row r="46" spans="1:13" ht="46" customHeight="1" x14ac:dyDescent="0.3">
      <c r="A46" s="90"/>
      <c r="B46" s="64"/>
      <c r="C46" s="64"/>
      <c r="D46" s="69"/>
      <c r="E46" s="69"/>
      <c r="F46" s="67" t="s">
        <v>351</v>
      </c>
      <c r="G46" s="64"/>
      <c r="H46" s="67" t="s">
        <v>83</v>
      </c>
      <c r="I46" s="60">
        <v>3</v>
      </c>
      <c r="J46" s="63">
        <v>45170</v>
      </c>
      <c r="K46" s="63">
        <v>45290</v>
      </c>
      <c r="L46" s="67" t="s">
        <v>105</v>
      </c>
      <c r="M46" s="89" t="s">
        <v>97</v>
      </c>
    </row>
    <row r="47" spans="1:13" ht="63.5" customHeight="1" x14ac:dyDescent="0.3">
      <c r="A47" s="90"/>
      <c r="B47" s="64"/>
      <c r="C47" s="64"/>
      <c r="D47" s="69"/>
      <c r="E47" s="69"/>
      <c r="F47" s="67" t="s">
        <v>352</v>
      </c>
      <c r="G47" s="64"/>
      <c r="H47" s="67" t="s">
        <v>353</v>
      </c>
      <c r="I47" s="60">
        <v>4</v>
      </c>
      <c r="J47" s="63">
        <v>45170</v>
      </c>
      <c r="K47" s="63">
        <v>45290</v>
      </c>
      <c r="L47" s="67" t="s">
        <v>113</v>
      </c>
      <c r="M47" s="89" t="s">
        <v>97</v>
      </c>
    </row>
    <row r="48" spans="1:13" ht="49" customHeight="1" x14ac:dyDescent="0.3">
      <c r="A48" s="88">
        <v>35</v>
      </c>
      <c r="B48" s="61" t="s">
        <v>3</v>
      </c>
      <c r="C48" s="61" t="s">
        <v>346</v>
      </c>
      <c r="D48" s="67" t="s">
        <v>84</v>
      </c>
      <c r="E48" s="67" t="s">
        <v>354</v>
      </c>
      <c r="F48" s="67" t="s">
        <v>355</v>
      </c>
      <c r="G48" s="61" t="s">
        <v>88</v>
      </c>
      <c r="H48" s="67" t="s">
        <v>85</v>
      </c>
      <c r="I48" s="60">
        <v>1</v>
      </c>
      <c r="J48" s="63">
        <v>45170</v>
      </c>
      <c r="K48" s="63">
        <v>45229</v>
      </c>
      <c r="L48" s="67" t="s">
        <v>114</v>
      </c>
      <c r="M48" s="89" t="s">
        <v>97</v>
      </c>
    </row>
    <row r="49" spans="1:13" ht="44.5" customHeight="1" x14ac:dyDescent="0.3">
      <c r="A49" s="88">
        <v>36</v>
      </c>
      <c r="B49" s="61" t="s">
        <v>3</v>
      </c>
      <c r="C49" s="61" t="s">
        <v>346</v>
      </c>
      <c r="D49" s="67" t="s">
        <v>86</v>
      </c>
      <c r="E49" s="67" t="s">
        <v>356</v>
      </c>
      <c r="F49" s="67" t="s">
        <v>87</v>
      </c>
      <c r="G49" s="61" t="s">
        <v>88</v>
      </c>
      <c r="H49" s="67" t="s">
        <v>357</v>
      </c>
      <c r="I49" s="60">
        <v>4</v>
      </c>
      <c r="J49" s="63">
        <v>45170</v>
      </c>
      <c r="K49" s="63">
        <v>45290</v>
      </c>
      <c r="L49" s="67" t="s">
        <v>106</v>
      </c>
      <c r="M49" s="89" t="s">
        <v>97</v>
      </c>
    </row>
    <row r="50" spans="1:13" ht="42" customHeight="1" x14ac:dyDescent="0.3">
      <c r="A50" s="88">
        <v>37</v>
      </c>
      <c r="B50" s="61" t="s">
        <v>3</v>
      </c>
      <c r="C50" s="61" t="s">
        <v>346</v>
      </c>
      <c r="D50" s="67" t="s">
        <v>89</v>
      </c>
      <c r="E50" s="67" t="s">
        <v>90</v>
      </c>
      <c r="F50" s="67" t="s">
        <v>91</v>
      </c>
      <c r="G50" s="61" t="s">
        <v>88</v>
      </c>
      <c r="H50" s="67" t="s">
        <v>358</v>
      </c>
      <c r="I50" s="60">
        <v>1</v>
      </c>
      <c r="J50" s="63">
        <v>45170</v>
      </c>
      <c r="K50" s="63">
        <v>45290</v>
      </c>
      <c r="L50" s="67" t="s">
        <v>107</v>
      </c>
      <c r="M50" s="89" t="s">
        <v>97</v>
      </c>
    </row>
    <row r="51" spans="1:13" ht="62" customHeight="1" x14ac:dyDescent="0.3">
      <c r="A51" s="88">
        <v>38</v>
      </c>
      <c r="B51" s="61" t="s">
        <v>3</v>
      </c>
      <c r="C51" s="61" t="s">
        <v>346</v>
      </c>
      <c r="D51" s="67" t="s">
        <v>92</v>
      </c>
      <c r="E51" s="67" t="s">
        <v>359</v>
      </c>
      <c r="F51" s="67" t="s">
        <v>360</v>
      </c>
      <c r="G51" s="61" t="s">
        <v>88</v>
      </c>
      <c r="H51" s="67" t="s">
        <v>93</v>
      </c>
      <c r="I51" s="60">
        <v>4</v>
      </c>
      <c r="J51" s="63">
        <v>45170</v>
      </c>
      <c r="K51" s="63">
        <v>45290</v>
      </c>
      <c r="L51" s="67" t="s">
        <v>115</v>
      </c>
      <c r="M51" s="89" t="s">
        <v>97</v>
      </c>
    </row>
    <row r="52" spans="1:13" ht="99.5" customHeight="1" x14ac:dyDescent="0.3">
      <c r="A52" s="88">
        <v>39</v>
      </c>
      <c r="B52" s="61" t="s">
        <v>3</v>
      </c>
      <c r="C52" s="61" t="s">
        <v>346</v>
      </c>
      <c r="D52" s="66" t="s">
        <v>460</v>
      </c>
      <c r="E52" s="67" t="s">
        <v>94</v>
      </c>
      <c r="F52" s="67" t="s">
        <v>361</v>
      </c>
      <c r="G52" s="61" t="s">
        <v>362</v>
      </c>
      <c r="H52" s="67" t="s">
        <v>363</v>
      </c>
      <c r="I52" s="60">
        <v>1</v>
      </c>
      <c r="J52" s="63">
        <v>45170</v>
      </c>
      <c r="K52" s="63">
        <v>45290</v>
      </c>
      <c r="L52" s="67" t="s">
        <v>108</v>
      </c>
      <c r="M52" s="89" t="s">
        <v>97</v>
      </c>
    </row>
    <row r="53" spans="1:13" ht="50.5" customHeight="1" x14ac:dyDescent="0.3">
      <c r="A53" s="88">
        <v>40</v>
      </c>
      <c r="B53" s="61" t="s">
        <v>3</v>
      </c>
      <c r="C53" s="61" t="s">
        <v>346</v>
      </c>
      <c r="D53" s="67" t="s">
        <v>95</v>
      </c>
      <c r="E53" s="67" t="s">
        <v>94</v>
      </c>
      <c r="F53" s="67" t="s">
        <v>364</v>
      </c>
      <c r="G53" s="61" t="s">
        <v>88</v>
      </c>
      <c r="H53" s="67" t="s">
        <v>365</v>
      </c>
      <c r="I53" s="60">
        <v>1</v>
      </c>
      <c r="J53" s="63">
        <v>45170</v>
      </c>
      <c r="K53" s="63">
        <v>45290</v>
      </c>
      <c r="L53" s="67" t="s">
        <v>109</v>
      </c>
      <c r="M53" s="89" t="s">
        <v>97</v>
      </c>
    </row>
    <row r="54" spans="1:13" ht="61" customHeight="1" thickBot="1" x14ac:dyDescent="0.35">
      <c r="A54" s="91">
        <v>41</v>
      </c>
      <c r="B54" s="92" t="s">
        <v>3</v>
      </c>
      <c r="C54" s="92" t="s">
        <v>346</v>
      </c>
      <c r="D54" s="93" t="s">
        <v>366</v>
      </c>
      <c r="E54" s="93" t="s">
        <v>94</v>
      </c>
      <c r="F54" s="93" t="s">
        <v>367</v>
      </c>
      <c r="G54" s="92" t="s">
        <v>368</v>
      </c>
      <c r="H54" s="93" t="s">
        <v>369</v>
      </c>
      <c r="I54" s="94">
        <v>1</v>
      </c>
      <c r="J54" s="95">
        <v>45170</v>
      </c>
      <c r="K54" s="95">
        <v>45199</v>
      </c>
      <c r="L54" s="93" t="s">
        <v>370</v>
      </c>
      <c r="M54" s="96" t="s">
        <v>97</v>
      </c>
    </row>
  </sheetData>
  <autoFilter ref="A4:M54" xr:uid="{50E8842A-371C-408D-B62D-5922D2246447}"/>
  <mergeCells count="26">
    <mergeCell ref="L1:M1"/>
    <mergeCell ref="D1:K1"/>
    <mergeCell ref="A1:C1"/>
    <mergeCell ref="A2:M2"/>
    <mergeCell ref="C17:C19"/>
    <mergeCell ref="B17:B19"/>
    <mergeCell ref="A17:A19"/>
    <mergeCell ref="A3:D3"/>
    <mergeCell ref="F3:K3"/>
    <mergeCell ref="L3:M3"/>
    <mergeCell ref="E17:E19"/>
    <mergeCell ref="D17:D19"/>
    <mergeCell ref="D44:D47"/>
    <mergeCell ref="E44:E47"/>
    <mergeCell ref="G44:G47"/>
    <mergeCell ref="A41:A43"/>
    <mergeCell ref="B41:B43"/>
    <mergeCell ref="C41:C43"/>
    <mergeCell ref="A44:A47"/>
    <mergeCell ref="B44:B47"/>
    <mergeCell ref="C44:C47"/>
    <mergeCell ref="A14:A16"/>
    <mergeCell ref="B14:B16"/>
    <mergeCell ref="C14:C16"/>
    <mergeCell ref="D14:D16"/>
    <mergeCell ref="E14:E16"/>
  </mergeCells>
  <pageMargins left="0.7" right="0.7" top="0.75" bottom="0.75" header="0.3" footer="0.3"/>
  <pageSetup scale="18"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FBE6A-9B75-4FD2-AA46-BBCF91C7082F}">
  <dimension ref="A1:O351004"/>
  <sheetViews>
    <sheetView topLeftCell="A30" zoomScale="70" zoomScaleNormal="70" workbookViewId="0">
      <selection activeCell="H30" sqref="H30"/>
    </sheetView>
  </sheetViews>
  <sheetFormatPr baseColWidth="10" defaultColWidth="9.1796875" defaultRowHeight="14.5" x14ac:dyDescent="0.35"/>
  <cols>
    <col min="1" max="1" width="9.1796875" style="1"/>
    <col min="2" max="2" width="16" style="1" customWidth="1"/>
    <col min="3" max="3" width="27" style="1" customWidth="1"/>
    <col min="4" max="4" width="21" style="1" customWidth="1"/>
    <col min="5" max="5" width="56.26953125" style="1" customWidth="1"/>
    <col min="6" max="6" width="37.54296875" style="1" customWidth="1"/>
    <col min="7" max="7" width="29.81640625" style="1" customWidth="1"/>
    <col min="8" max="8" width="31" style="1" customWidth="1"/>
    <col min="9" max="9" width="36" style="1" customWidth="1"/>
    <col min="10" max="10" width="15.453125" style="1" customWidth="1"/>
    <col min="11" max="11" width="17.81640625" style="1" customWidth="1"/>
    <col min="12" max="12" width="15.54296875" style="1" customWidth="1"/>
    <col min="13" max="13" width="15.453125" style="1" customWidth="1"/>
    <col min="14" max="14" width="19.7265625" style="1" customWidth="1"/>
    <col min="15" max="15" width="19" style="1" customWidth="1"/>
    <col min="16" max="16384" width="9.1796875" style="1"/>
  </cols>
  <sheetData>
    <row r="1" spans="1:15" x14ac:dyDescent="0.35">
      <c r="B1" s="4" t="s">
        <v>41</v>
      </c>
      <c r="C1" s="4">
        <v>53</v>
      </c>
      <c r="D1" s="4" t="s">
        <v>42</v>
      </c>
    </row>
    <row r="2" spans="1:15" x14ac:dyDescent="0.35">
      <c r="B2" s="4" t="s">
        <v>43</v>
      </c>
      <c r="C2" s="4">
        <v>400</v>
      </c>
      <c r="D2" s="4" t="s">
        <v>44</v>
      </c>
    </row>
    <row r="3" spans="1:15" x14ac:dyDescent="0.35">
      <c r="B3" s="4" t="s">
        <v>45</v>
      </c>
      <c r="C3" s="4">
        <v>1</v>
      </c>
    </row>
    <row r="4" spans="1:15" x14ac:dyDescent="0.35">
      <c r="B4" s="4" t="s">
        <v>46</v>
      </c>
      <c r="C4" s="4">
        <v>12003</v>
      </c>
    </row>
    <row r="5" spans="1:15" x14ac:dyDescent="0.35">
      <c r="B5" s="4" t="s">
        <v>47</v>
      </c>
      <c r="C5" s="5">
        <v>45291</v>
      </c>
    </row>
    <row r="6" spans="1:15" x14ac:dyDescent="0.35">
      <c r="B6" s="4" t="s">
        <v>48</v>
      </c>
      <c r="C6" s="4">
        <v>6</v>
      </c>
      <c r="D6" s="4" t="s">
        <v>49</v>
      </c>
    </row>
    <row r="8" spans="1:15" x14ac:dyDescent="0.35">
      <c r="A8" s="4" t="s">
        <v>50</v>
      </c>
      <c r="B8" s="57" t="s">
        <v>51</v>
      </c>
      <c r="C8" s="58"/>
      <c r="D8" s="58"/>
      <c r="E8" s="58"/>
      <c r="F8" s="58"/>
      <c r="G8" s="58"/>
      <c r="H8" s="58"/>
      <c r="I8" s="58"/>
      <c r="J8" s="58"/>
      <c r="K8" s="58"/>
      <c r="L8" s="58"/>
      <c r="M8" s="58"/>
      <c r="N8" s="58"/>
      <c r="O8" s="58"/>
    </row>
    <row r="9" spans="1:15" x14ac:dyDescent="0.35">
      <c r="C9" s="4">
        <v>4</v>
      </c>
      <c r="D9" s="4">
        <v>8</v>
      </c>
      <c r="E9" s="4">
        <v>12</v>
      </c>
      <c r="F9" s="4">
        <v>16</v>
      </c>
      <c r="G9" s="4">
        <v>20</v>
      </c>
      <c r="H9" s="4">
        <v>24</v>
      </c>
      <c r="I9" s="4">
        <v>28</v>
      </c>
      <c r="J9" s="4">
        <v>31</v>
      </c>
      <c r="K9" s="4">
        <v>32</v>
      </c>
      <c r="L9" s="4">
        <v>36</v>
      </c>
      <c r="M9" s="4">
        <v>40</v>
      </c>
      <c r="N9" s="4">
        <v>44</v>
      </c>
      <c r="O9" s="4">
        <v>48</v>
      </c>
    </row>
    <row r="10" spans="1:15" ht="44" thickBot="1" x14ac:dyDescent="0.4">
      <c r="C10" s="4" t="s">
        <v>52</v>
      </c>
      <c r="D10" s="4" t="s">
        <v>53</v>
      </c>
      <c r="E10" s="4" t="s">
        <v>54</v>
      </c>
      <c r="F10" s="4" t="s">
        <v>55</v>
      </c>
      <c r="G10" s="4" t="s">
        <v>56</v>
      </c>
      <c r="H10" s="4" t="s">
        <v>57</v>
      </c>
      <c r="I10" s="4" t="s">
        <v>58</v>
      </c>
      <c r="J10" s="4" t="s">
        <v>59</v>
      </c>
      <c r="K10" s="4" t="s">
        <v>60</v>
      </c>
      <c r="L10" s="4" t="s">
        <v>61</v>
      </c>
      <c r="M10" s="4" t="s">
        <v>62</v>
      </c>
      <c r="N10" s="6" t="s">
        <v>63</v>
      </c>
      <c r="O10" s="4" t="s">
        <v>2</v>
      </c>
    </row>
    <row r="11" spans="1:15" ht="73" thickBot="1" x14ac:dyDescent="0.4">
      <c r="A11" s="4">
        <v>1</v>
      </c>
      <c r="B11" s="1" t="s">
        <v>64</v>
      </c>
      <c r="C11" s="2" t="s">
        <v>65</v>
      </c>
      <c r="D11" s="2" t="s">
        <v>119</v>
      </c>
      <c r="E11" s="7" t="s">
        <v>120</v>
      </c>
      <c r="F11" s="7" t="s">
        <v>121</v>
      </c>
      <c r="G11" s="7" t="s">
        <v>122</v>
      </c>
      <c r="H11" s="8" t="s">
        <v>123</v>
      </c>
      <c r="I11" s="8" t="s">
        <v>124</v>
      </c>
      <c r="J11" s="9">
        <v>1</v>
      </c>
      <c r="K11" s="10">
        <v>45352</v>
      </c>
      <c r="L11" s="10">
        <v>45444</v>
      </c>
      <c r="M11" s="11">
        <v>13</v>
      </c>
      <c r="N11" s="2">
        <v>0</v>
      </c>
      <c r="O11" s="12" t="s">
        <v>125</v>
      </c>
    </row>
    <row r="12" spans="1:15" ht="73" thickBot="1" x14ac:dyDescent="0.4">
      <c r="A12" s="13">
        <v>2</v>
      </c>
      <c r="B12" s="1" t="s">
        <v>126</v>
      </c>
      <c r="C12" s="2" t="s">
        <v>65</v>
      </c>
      <c r="D12" s="2" t="s">
        <v>119</v>
      </c>
      <c r="E12" s="7" t="s">
        <v>120</v>
      </c>
      <c r="F12" s="7" t="s">
        <v>121</v>
      </c>
      <c r="G12" s="7" t="s">
        <v>122</v>
      </c>
      <c r="H12" s="14" t="s">
        <v>127</v>
      </c>
      <c r="I12" s="8" t="s">
        <v>128</v>
      </c>
      <c r="J12" s="9">
        <v>5</v>
      </c>
      <c r="K12" s="15">
        <v>45323</v>
      </c>
      <c r="L12" s="15">
        <v>45627</v>
      </c>
      <c r="M12" s="16">
        <v>40</v>
      </c>
      <c r="N12" s="2">
        <v>0</v>
      </c>
      <c r="O12" s="12" t="s">
        <v>125</v>
      </c>
    </row>
    <row r="13" spans="1:15" ht="102" thickBot="1" x14ac:dyDescent="0.4">
      <c r="A13" s="13">
        <v>3</v>
      </c>
      <c r="B13" s="1" t="s">
        <v>129</v>
      </c>
      <c r="C13" s="2" t="s">
        <v>65</v>
      </c>
      <c r="D13" s="2" t="s">
        <v>119</v>
      </c>
      <c r="E13" s="7" t="s">
        <v>120</v>
      </c>
      <c r="F13" s="7" t="s">
        <v>121</v>
      </c>
      <c r="G13" s="7" t="s">
        <v>122</v>
      </c>
      <c r="H13" s="14" t="s">
        <v>130</v>
      </c>
      <c r="I13" s="8" t="s">
        <v>131</v>
      </c>
      <c r="J13" s="9">
        <v>10</v>
      </c>
      <c r="K13" s="15">
        <v>45293</v>
      </c>
      <c r="L13" s="15">
        <v>45657</v>
      </c>
      <c r="M13" s="16">
        <v>52</v>
      </c>
      <c r="N13" s="2">
        <v>0</v>
      </c>
      <c r="O13" s="12" t="s">
        <v>125</v>
      </c>
    </row>
    <row r="14" spans="1:15" ht="160" thickBot="1" x14ac:dyDescent="0.4">
      <c r="A14" s="13">
        <v>4</v>
      </c>
      <c r="B14" s="1" t="s">
        <v>132</v>
      </c>
      <c r="C14" s="2" t="s">
        <v>65</v>
      </c>
      <c r="D14" s="2" t="s">
        <v>119</v>
      </c>
      <c r="E14" s="7" t="s">
        <v>120</v>
      </c>
      <c r="F14" s="7" t="s">
        <v>133</v>
      </c>
      <c r="G14" s="7" t="s">
        <v>134</v>
      </c>
      <c r="H14" s="7" t="s">
        <v>135</v>
      </c>
      <c r="I14" s="8" t="s">
        <v>136</v>
      </c>
      <c r="J14" s="17">
        <v>1</v>
      </c>
      <c r="K14" s="15">
        <v>45323</v>
      </c>
      <c r="L14" s="15">
        <v>45626</v>
      </c>
      <c r="M14" s="16">
        <v>39</v>
      </c>
      <c r="N14" s="2">
        <v>0</v>
      </c>
      <c r="O14" s="12" t="s">
        <v>125</v>
      </c>
    </row>
    <row r="15" spans="1:15" ht="160" thickBot="1" x14ac:dyDescent="0.4">
      <c r="A15" s="13">
        <v>5</v>
      </c>
      <c r="B15" s="1" t="s">
        <v>137</v>
      </c>
      <c r="C15" s="2" t="s">
        <v>65</v>
      </c>
      <c r="D15" s="2" t="s">
        <v>119</v>
      </c>
      <c r="E15" s="7" t="s">
        <v>120</v>
      </c>
      <c r="F15" s="7" t="s">
        <v>133</v>
      </c>
      <c r="G15" s="7" t="s">
        <v>134</v>
      </c>
      <c r="H15" s="7" t="s">
        <v>135</v>
      </c>
      <c r="I15" s="8" t="s">
        <v>138</v>
      </c>
      <c r="J15" s="9">
        <v>2</v>
      </c>
      <c r="K15" s="15">
        <v>45323</v>
      </c>
      <c r="L15" s="15">
        <v>45626</v>
      </c>
      <c r="M15" s="16">
        <v>39</v>
      </c>
      <c r="N15" s="2">
        <v>0</v>
      </c>
      <c r="O15" s="12" t="s">
        <v>125</v>
      </c>
    </row>
    <row r="16" spans="1:15" ht="160" thickBot="1" x14ac:dyDescent="0.4">
      <c r="A16" s="13">
        <v>6</v>
      </c>
      <c r="B16" s="1" t="s">
        <v>139</v>
      </c>
      <c r="C16" s="2" t="s">
        <v>65</v>
      </c>
      <c r="D16" s="2" t="s">
        <v>119</v>
      </c>
      <c r="E16" s="7" t="s">
        <v>120</v>
      </c>
      <c r="F16" s="7" t="s">
        <v>133</v>
      </c>
      <c r="G16" s="7" t="s">
        <v>134</v>
      </c>
      <c r="H16" s="7" t="s">
        <v>135</v>
      </c>
      <c r="I16" s="8" t="s">
        <v>140</v>
      </c>
      <c r="J16" s="9">
        <v>5</v>
      </c>
      <c r="K16" s="15">
        <v>45323</v>
      </c>
      <c r="L16" s="15">
        <v>45627</v>
      </c>
      <c r="M16" s="16">
        <v>40</v>
      </c>
      <c r="N16" s="2">
        <v>0</v>
      </c>
      <c r="O16" s="12" t="s">
        <v>125</v>
      </c>
    </row>
    <row r="17" spans="1:15" ht="160" thickBot="1" x14ac:dyDescent="0.4">
      <c r="A17" s="13">
        <v>7</v>
      </c>
      <c r="B17" s="1" t="s">
        <v>141</v>
      </c>
      <c r="C17" s="2" t="s">
        <v>65</v>
      </c>
      <c r="D17" s="2" t="s">
        <v>119</v>
      </c>
      <c r="E17" s="7" t="s">
        <v>120</v>
      </c>
      <c r="F17" s="7" t="s">
        <v>133</v>
      </c>
      <c r="G17" s="7" t="s">
        <v>134</v>
      </c>
      <c r="H17" s="7" t="s">
        <v>135</v>
      </c>
      <c r="I17" s="8" t="s">
        <v>142</v>
      </c>
      <c r="J17" s="9">
        <v>10</v>
      </c>
      <c r="K17" s="15">
        <v>45323</v>
      </c>
      <c r="L17" s="15">
        <v>45627</v>
      </c>
      <c r="M17" s="16">
        <v>40</v>
      </c>
      <c r="N17" s="2">
        <v>0</v>
      </c>
      <c r="O17" s="12" t="s">
        <v>125</v>
      </c>
    </row>
    <row r="18" spans="1:15" ht="160" thickBot="1" x14ac:dyDescent="0.4">
      <c r="A18" s="13">
        <v>8</v>
      </c>
      <c r="B18" s="1" t="s">
        <v>143</v>
      </c>
      <c r="C18" s="2" t="s">
        <v>65</v>
      </c>
      <c r="D18" s="2" t="s">
        <v>119</v>
      </c>
      <c r="E18" s="7" t="s">
        <v>120</v>
      </c>
      <c r="F18" s="7" t="s">
        <v>144</v>
      </c>
      <c r="G18" s="7" t="s">
        <v>145</v>
      </c>
      <c r="H18" s="14" t="s">
        <v>146</v>
      </c>
      <c r="I18" s="8" t="s">
        <v>147</v>
      </c>
      <c r="J18" s="18">
        <v>2</v>
      </c>
      <c r="K18" s="19">
        <v>45323</v>
      </c>
      <c r="L18" s="19">
        <v>45627</v>
      </c>
      <c r="M18" s="16">
        <v>40</v>
      </c>
      <c r="N18" s="2">
        <v>0</v>
      </c>
      <c r="O18" s="12" t="s">
        <v>125</v>
      </c>
    </row>
    <row r="19" spans="1:15" ht="73" thickBot="1" x14ac:dyDescent="0.4">
      <c r="A19" s="13">
        <v>9</v>
      </c>
      <c r="B19" s="1" t="s">
        <v>148</v>
      </c>
      <c r="C19" s="2" t="s">
        <v>65</v>
      </c>
      <c r="D19" s="2" t="s">
        <v>119</v>
      </c>
      <c r="E19" s="7" t="s">
        <v>120</v>
      </c>
      <c r="F19" s="20" t="s">
        <v>149</v>
      </c>
      <c r="G19" s="7" t="s">
        <v>150</v>
      </c>
      <c r="H19" s="14" t="s">
        <v>151</v>
      </c>
      <c r="I19" s="14" t="s">
        <v>152</v>
      </c>
      <c r="J19" s="21">
        <v>1</v>
      </c>
      <c r="K19" s="10">
        <v>45352</v>
      </c>
      <c r="L19" s="10">
        <v>45444</v>
      </c>
      <c r="M19" s="11">
        <v>13</v>
      </c>
      <c r="N19" s="2">
        <v>0</v>
      </c>
      <c r="O19" s="12" t="s">
        <v>125</v>
      </c>
    </row>
    <row r="20" spans="1:15" ht="116.5" thickBot="1" x14ac:dyDescent="0.4">
      <c r="A20" s="13">
        <v>10</v>
      </c>
      <c r="B20" s="1" t="s">
        <v>153</v>
      </c>
      <c r="C20" s="2" t="s">
        <v>65</v>
      </c>
      <c r="D20" s="2" t="s">
        <v>154</v>
      </c>
      <c r="E20" s="7" t="s">
        <v>155</v>
      </c>
      <c r="F20" s="8" t="s">
        <v>156</v>
      </c>
      <c r="G20" s="22" t="s">
        <v>157</v>
      </c>
      <c r="H20" s="8" t="s">
        <v>158</v>
      </c>
      <c r="I20" s="8" t="s">
        <v>159</v>
      </c>
      <c r="J20" s="9">
        <v>8</v>
      </c>
      <c r="K20" s="19">
        <v>45323</v>
      </c>
      <c r="L20" s="19">
        <v>45657</v>
      </c>
      <c r="M20" s="16">
        <v>32</v>
      </c>
      <c r="N20" s="2">
        <v>0</v>
      </c>
      <c r="O20" s="12" t="s">
        <v>125</v>
      </c>
    </row>
    <row r="21" spans="1:15" ht="73" thickBot="1" x14ac:dyDescent="0.4">
      <c r="A21" s="13">
        <v>11</v>
      </c>
      <c r="B21" s="1" t="s">
        <v>160</v>
      </c>
      <c r="C21" s="2" t="s">
        <v>65</v>
      </c>
      <c r="D21" s="2" t="s">
        <v>161</v>
      </c>
      <c r="E21" s="7" t="s">
        <v>162</v>
      </c>
      <c r="F21" s="8" t="s">
        <v>163</v>
      </c>
      <c r="G21" s="14" t="s">
        <v>164</v>
      </c>
      <c r="H21" s="14" t="s">
        <v>165</v>
      </c>
      <c r="I21" s="14" t="s">
        <v>166</v>
      </c>
      <c r="J21" s="21">
        <v>1</v>
      </c>
      <c r="K21" s="10">
        <v>45293</v>
      </c>
      <c r="L21" s="10">
        <v>45505</v>
      </c>
      <c r="M21" s="11">
        <v>26</v>
      </c>
      <c r="N21" s="2">
        <v>0</v>
      </c>
      <c r="O21" s="12" t="s">
        <v>125</v>
      </c>
    </row>
    <row r="22" spans="1:15" ht="73" thickBot="1" x14ac:dyDescent="0.4">
      <c r="A22" s="13">
        <v>12</v>
      </c>
      <c r="B22" s="1" t="s">
        <v>167</v>
      </c>
      <c r="C22" s="2" t="s">
        <v>65</v>
      </c>
      <c r="D22" s="2" t="s">
        <v>161</v>
      </c>
      <c r="E22" s="7" t="s">
        <v>162</v>
      </c>
      <c r="F22" s="14" t="s">
        <v>168</v>
      </c>
      <c r="G22" s="14" t="s">
        <v>169</v>
      </c>
      <c r="H22" s="14" t="s">
        <v>170</v>
      </c>
      <c r="I22" s="8" t="s">
        <v>171</v>
      </c>
      <c r="J22" s="17">
        <v>1</v>
      </c>
      <c r="K22" s="15">
        <v>45293</v>
      </c>
      <c r="L22" s="15">
        <v>45595</v>
      </c>
      <c r="M22" s="16">
        <v>38</v>
      </c>
      <c r="N22" s="2">
        <v>0</v>
      </c>
      <c r="O22" s="12" t="s">
        <v>125</v>
      </c>
    </row>
    <row r="23" spans="1:15" ht="102" thickBot="1" x14ac:dyDescent="0.4">
      <c r="A23" s="13">
        <v>13</v>
      </c>
      <c r="B23" s="1" t="s">
        <v>172</v>
      </c>
      <c r="C23" s="2" t="s">
        <v>65</v>
      </c>
      <c r="D23" s="2" t="s">
        <v>173</v>
      </c>
      <c r="E23" s="7" t="s">
        <v>174</v>
      </c>
      <c r="F23" s="23" t="s">
        <v>175</v>
      </c>
      <c r="G23" s="8" t="s">
        <v>176</v>
      </c>
      <c r="H23" s="8" t="s">
        <v>177</v>
      </c>
      <c r="I23" s="8" t="s">
        <v>178</v>
      </c>
      <c r="J23" s="24">
        <v>1</v>
      </c>
      <c r="K23" s="15">
        <v>45293</v>
      </c>
      <c r="L23" s="15">
        <v>45505</v>
      </c>
      <c r="M23" s="16">
        <v>26</v>
      </c>
      <c r="N23" s="2">
        <v>0</v>
      </c>
      <c r="O23" s="12" t="s">
        <v>125</v>
      </c>
    </row>
    <row r="24" spans="1:15" ht="174.5" thickBot="1" x14ac:dyDescent="0.4">
      <c r="A24" s="13">
        <v>14</v>
      </c>
      <c r="B24" s="1" t="s">
        <v>179</v>
      </c>
      <c r="C24" s="2" t="s">
        <v>65</v>
      </c>
      <c r="D24" s="25" t="s">
        <v>180</v>
      </c>
      <c r="E24" s="8" t="s">
        <v>181</v>
      </c>
      <c r="F24" s="26" t="s">
        <v>182</v>
      </c>
      <c r="G24" s="8" t="s">
        <v>183</v>
      </c>
      <c r="H24" s="8" t="s">
        <v>184</v>
      </c>
      <c r="I24" s="8" t="s">
        <v>185</v>
      </c>
      <c r="J24" s="24">
        <v>4</v>
      </c>
      <c r="K24" s="15">
        <v>45293</v>
      </c>
      <c r="L24" s="15">
        <v>45504</v>
      </c>
      <c r="M24" s="16">
        <v>31</v>
      </c>
      <c r="N24" s="2">
        <v>0</v>
      </c>
      <c r="O24" s="12" t="s">
        <v>125</v>
      </c>
    </row>
    <row r="25" spans="1:15" ht="73" thickBot="1" x14ac:dyDescent="0.4">
      <c r="A25" s="13">
        <v>15</v>
      </c>
      <c r="B25" s="1" t="s">
        <v>186</v>
      </c>
      <c r="C25" s="2" t="s">
        <v>65</v>
      </c>
      <c r="D25" s="25" t="s">
        <v>180</v>
      </c>
      <c r="E25" s="8" t="s">
        <v>181</v>
      </c>
      <c r="F25" s="8" t="s">
        <v>187</v>
      </c>
      <c r="G25" s="8" t="s">
        <v>188</v>
      </c>
      <c r="H25" s="8" t="s">
        <v>189</v>
      </c>
      <c r="I25" s="8" t="s">
        <v>190</v>
      </c>
      <c r="J25" s="9">
        <v>1</v>
      </c>
      <c r="K25" s="15">
        <v>45293</v>
      </c>
      <c r="L25" s="15">
        <v>45382</v>
      </c>
      <c r="M25" s="16">
        <v>12</v>
      </c>
      <c r="N25" s="2">
        <v>0</v>
      </c>
      <c r="O25" s="12" t="s">
        <v>125</v>
      </c>
    </row>
    <row r="26" spans="1:15" ht="138" customHeight="1" thickBot="1" x14ac:dyDescent="0.4">
      <c r="A26" s="13">
        <v>16</v>
      </c>
      <c r="B26" s="1" t="s">
        <v>191</v>
      </c>
      <c r="C26" s="2" t="s">
        <v>65</v>
      </c>
      <c r="D26" s="25" t="s">
        <v>180</v>
      </c>
      <c r="E26" s="8" t="s">
        <v>181</v>
      </c>
      <c r="F26" s="8" t="s">
        <v>192</v>
      </c>
      <c r="G26" s="8" t="s">
        <v>193</v>
      </c>
      <c r="H26" s="8" t="s">
        <v>194</v>
      </c>
      <c r="I26" s="8" t="s">
        <v>195</v>
      </c>
      <c r="J26" s="9">
        <f>240*2</f>
        <v>480</v>
      </c>
      <c r="K26" s="15">
        <v>45293</v>
      </c>
      <c r="L26" s="15">
        <v>45657</v>
      </c>
      <c r="M26" s="16">
        <v>52</v>
      </c>
      <c r="N26" s="2">
        <v>0</v>
      </c>
      <c r="O26" s="12" t="s">
        <v>125</v>
      </c>
    </row>
    <row r="27" spans="1:15" ht="186.75" customHeight="1" thickBot="1" x14ac:dyDescent="0.4">
      <c r="A27" s="13">
        <v>17</v>
      </c>
      <c r="B27" s="1" t="s">
        <v>196</v>
      </c>
      <c r="C27" s="2" t="s">
        <v>65</v>
      </c>
      <c r="D27" s="2" t="s">
        <v>197</v>
      </c>
      <c r="E27" s="7" t="s">
        <v>198</v>
      </c>
      <c r="F27" s="27" t="s">
        <v>199</v>
      </c>
      <c r="G27" s="28" t="s">
        <v>200</v>
      </c>
      <c r="H27" s="28" t="s">
        <v>201</v>
      </c>
      <c r="I27" s="29" t="s">
        <v>202</v>
      </c>
      <c r="J27" s="2">
        <v>12</v>
      </c>
      <c r="K27" s="3">
        <v>45293</v>
      </c>
      <c r="L27" s="3">
        <v>45641</v>
      </c>
      <c r="M27" s="2">
        <v>50</v>
      </c>
      <c r="N27" s="2">
        <v>0</v>
      </c>
      <c r="O27" s="12" t="s">
        <v>125</v>
      </c>
    </row>
    <row r="28" spans="1:15" ht="116.5" thickBot="1" x14ac:dyDescent="0.4">
      <c r="A28" s="13">
        <v>18</v>
      </c>
      <c r="B28" s="1" t="s">
        <v>203</v>
      </c>
      <c r="C28" s="2" t="s">
        <v>65</v>
      </c>
      <c r="D28" s="2" t="s">
        <v>197</v>
      </c>
      <c r="E28" s="7" t="s">
        <v>198</v>
      </c>
      <c r="F28" s="7" t="s">
        <v>199</v>
      </c>
      <c r="G28" s="30" t="s">
        <v>204</v>
      </c>
      <c r="H28" s="29" t="s">
        <v>205</v>
      </c>
      <c r="I28" s="29" t="s">
        <v>206</v>
      </c>
      <c r="J28" s="2">
        <v>1</v>
      </c>
      <c r="K28" s="3">
        <v>45293</v>
      </c>
      <c r="L28" s="3">
        <v>45641</v>
      </c>
      <c r="M28" s="2">
        <v>50</v>
      </c>
      <c r="N28" s="2">
        <v>0</v>
      </c>
      <c r="O28" s="12" t="s">
        <v>125</v>
      </c>
    </row>
    <row r="29" spans="1:15" ht="131" thickBot="1" x14ac:dyDescent="0.4">
      <c r="A29" s="13">
        <v>19</v>
      </c>
      <c r="B29" s="1" t="s">
        <v>207</v>
      </c>
      <c r="C29" s="2" t="s">
        <v>65</v>
      </c>
      <c r="D29" s="2" t="s">
        <v>197</v>
      </c>
      <c r="E29" s="7" t="s">
        <v>198</v>
      </c>
      <c r="F29" s="7" t="s">
        <v>199</v>
      </c>
      <c r="G29" s="29" t="s">
        <v>208</v>
      </c>
      <c r="H29" s="29" t="s">
        <v>209</v>
      </c>
      <c r="I29" s="29" t="s">
        <v>210</v>
      </c>
      <c r="J29" s="2">
        <v>2</v>
      </c>
      <c r="K29" s="3">
        <v>45293</v>
      </c>
      <c r="L29" s="3">
        <v>45641</v>
      </c>
      <c r="M29" s="2">
        <v>50</v>
      </c>
      <c r="N29" s="2">
        <v>0</v>
      </c>
      <c r="O29" s="12" t="s">
        <v>125</v>
      </c>
    </row>
    <row r="30" spans="1:15" ht="145.5" thickBot="1" x14ac:dyDescent="0.4">
      <c r="A30" s="13">
        <v>20</v>
      </c>
      <c r="B30" s="1" t="s">
        <v>211</v>
      </c>
      <c r="C30" s="2" t="s">
        <v>65</v>
      </c>
      <c r="D30" s="31" t="s">
        <v>212</v>
      </c>
      <c r="E30" s="32" t="s">
        <v>213</v>
      </c>
      <c r="F30" s="33" t="s">
        <v>214</v>
      </c>
      <c r="G30" s="34" t="s">
        <v>215</v>
      </c>
      <c r="H30" s="34" t="s">
        <v>216</v>
      </c>
      <c r="I30" s="34" t="s">
        <v>217</v>
      </c>
      <c r="J30" s="35">
        <v>1</v>
      </c>
      <c r="K30" s="36">
        <v>45289</v>
      </c>
      <c r="L30" s="36">
        <v>45443</v>
      </c>
      <c r="M30" s="35">
        <v>22</v>
      </c>
      <c r="N30" s="2">
        <v>0</v>
      </c>
      <c r="O30" s="12" t="s">
        <v>125</v>
      </c>
    </row>
    <row r="31" spans="1:15" ht="174.5" thickBot="1" x14ac:dyDescent="0.4">
      <c r="A31" s="13">
        <v>21</v>
      </c>
      <c r="B31" s="1" t="s">
        <v>218</v>
      </c>
      <c r="C31" s="2" t="s">
        <v>65</v>
      </c>
      <c r="D31" s="2" t="s">
        <v>212</v>
      </c>
      <c r="E31" s="20" t="s">
        <v>213</v>
      </c>
      <c r="F31" s="20" t="s">
        <v>219</v>
      </c>
      <c r="G31" s="20" t="s">
        <v>220</v>
      </c>
      <c r="H31" s="20" t="s">
        <v>221</v>
      </c>
      <c r="I31" s="20" t="s">
        <v>222</v>
      </c>
      <c r="J31" s="37">
        <v>5</v>
      </c>
      <c r="K31" s="38">
        <v>45231</v>
      </c>
      <c r="L31" s="38">
        <v>45443</v>
      </c>
      <c r="M31" s="37">
        <v>30</v>
      </c>
      <c r="N31" s="2">
        <v>0</v>
      </c>
      <c r="O31" s="12" t="s">
        <v>125</v>
      </c>
    </row>
    <row r="32" spans="1:15" ht="102" thickBot="1" x14ac:dyDescent="0.4">
      <c r="A32" s="13">
        <v>22</v>
      </c>
      <c r="B32" s="1" t="s">
        <v>223</v>
      </c>
      <c r="C32" s="2" t="s">
        <v>65</v>
      </c>
      <c r="D32" s="2" t="s">
        <v>224</v>
      </c>
      <c r="E32" s="7" t="s">
        <v>225</v>
      </c>
      <c r="F32" s="29" t="s">
        <v>226</v>
      </c>
      <c r="G32" s="29" t="s">
        <v>227</v>
      </c>
      <c r="H32" s="29" t="s">
        <v>228</v>
      </c>
      <c r="I32" s="29" t="s">
        <v>229</v>
      </c>
      <c r="J32" s="2">
        <v>12</v>
      </c>
      <c r="K32" s="3">
        <v>45293</v>
      </c>
      <c r="L32" s="3">
        <v>45657</v>
      </c>
      <c r="M32" s="2">
        <v>52</v>
      </c>
      <c r="N32" s="2">
        <v>0</v>
      </c>
      <c r="O32" s="12" t="s">
        <v>125</v>
      </c>
    </row>
    <row r="33" spans="1:15" ht="174.5" thickBot="1" x14ac:dyDescent="0.4">
      <c r="A33" s="13">
        <v>23</v>
      </c>
      <c r="B33" s="1" t="s">
        <v>230</v>
      </c>
      <c r="C33" s="2" t="s">
        <v>65</v>
      </c>
      <c r="D33" s="2" t="s">
        <v>231</v>
      </c>
      <c r="E33" s="7" t="s">
        <v>232</v>
      </c>
      <c r="F33" s="7" t="s">
        <v>233</v>
      </c>
      <c r="G33" s="39" t="s">
        <v>234</v>
      </c>
      <c r="H33" s="7" t="s">
        <v>235</v>
      </c>
      <c r="I33" s="7" t="s">
        <v>236</v>
      </c>
      <c r="J33" s="35">
        <v>6</v>
      </c>
      <c r="K33" s="36">
        <v>45300</v>
      </c>
      <c r="L33" s="36">
        <v>45443</v>
      </c>
      <c r="M33" s="35">
        <v>20</v>
      </c>
      <c r="N33" s="2">
        <v>0</v>
      </c>
      <c r="O33" s="12" t="s">
        <v>125</v>
      </c>
    </row>
    <row r="34" spans="1:15" ht="131" thickBot="1" x14ac:dyDescent="0.4">
      <c r="A34" s="13">
        <v>24</v>
      </c>
      <c r="B34" s="1" t="s">
        <v>237</v>
      </c>
      <c r="C34" s="2" t="s">
        <v>65</v>
      </c>
      <c r="D34" s="2" t="s">
        <v>238</v>
      </c>
      <c r="E34" s="20" t="s">
        <v>239</v>
      </c>
      <c r="F34" s="34" t="s">
        <v>240</v>
      </c>
      <c r="G34" s="34" t="s">
        <v>241</v>
      </c>
      <c r="H34" s="7" t="s">
        <v>242</v>
      </c>
      <c r="I34" s="34" t="s">
        <v>217</v>
      </c>
      <c r="J34" s="35">
        <v>1</v>
      </c>
      <c r="K34" s="36">
        <v>45289</v>
      </c>
      <c r="L34" s="36">
        <v>45443</v>
      </c>
      <c r="M34" s="40">
        <v>22</v>
      </c>
      <c r="N34" s="2">
        <v>0</v>
      </c>
      <c r="O34" s="12" t="s">
        <v>125</v>
      </c>
    </row>
    <row r="35" spans="1:15" ht="189" thickBot="1" x14ac:dyDescent="0.4">
      <c r="A35" s="13">
        <v>25</v>
      </c>
      <c r="B35" s="1" t="s">
        <v>243</v>
      </c>
      <c r="C35" s="2" t="s">
        <v>65</v>
      </c>
      <c r="D35" s="2" t="s">
        <v>244</v>
      </c>
      <c r="E35" s="7" t="s">
        <v>245</v>
      </c>
      <c r="F35" s="7" t="s">
        <v>246</v>
      </c>
      <c r="G35" s="39" t="s">
        <v>247</v>
      </c>
      <c r="H35" s="7" t="s">
        <v>248</v>
      </c>
      <c r="I35" s="7" t="s">
        <v>249</v>
      </c>
      <c r="J35" s="35">
        <v>2</v>
      </c>
      <c r="K35" s="36">
        <v>45286</v>
      </c>
      <c r="L35" s="36">
        <v>45322</v>
      </c>
      <c r="M35" s="35">
        <v>5</v>
      </c>
      <c r="N35" s="2">
        <v>0</v>
      </c>
      <c r="O35" s="12" t="s">
        <v>125</v>
      </c>
    </row>
    <row r="36" spans="1:15" ht="160" thickBot="1" x14ac:dyDescent="0.4">
      <c r="A36" s="13">
        <v>26</v>
      </c>
      <c r="B36" s="1" t="s">
        <v>250</v>
      </c>
      <c r="C36" s="2" t="s">
        <v>65</v>
      </c>
      <c r="D36" s="2" t="s">
        <v>251</v>
      </c>
      <c r="E36" s="20" t="s">
        <v>252</v>
      </c>
      <c r="F36" s="20" t="s">
        <v>253</v>
      </c>
      <c r="G36" s="20" t="s">
        <v>254</v>
      </c>
      <c r="H36" s="20" t="s">
        <v>255</v>
      </c>
      <c r="I36" s="20" t="s">
        <v>256</v>
      </c>
      <c r="J36" s="37">
        <v>1</v>
      </c>
      <c r="K36" s="38">
        <v>45261</v>
      </c>
      <c r="L36" s="38">
        <v>45382</v>
      </c>
      <c r="M36" s="37">
        <v>16</v>
      </c>
      <c r="N36" s="2">
        <v>0</v>
      </c>
      <c r="O36" s="12" t="s">
        <v>125</v>
      </c>
    </row>
    <row r="37" spans="1:15" ht="145.5" thickBot="1" x14ac:dyDescent="0.4">
      <c r="A37" s="13">
        <v>27</v>
      </c>
      <c r="B37" s="1" t="s">
        <v>257</v>
      </c>
      <c r="C37" s="2" t="s">
        <v>65</v>
      </c>
      <c r="D37" s="2" t="s">
        <v>258</v>
      </c>
      <c r="E37" s="20" t="s">
        <v>259</v>
      </c>
      <c r="F37" s="41" t="s">
        <v>260</v>
      </c>
      <c r="G37" s="34" t="s">
        <v>261</v>
      </c>
      <c r="H37" s="34" t="s">
        <v>262</v>
      </c>
      <c r="I37" s="34" t="s">
        <v>263</v>
      </c>
      <c r="J37" s="35">
        <v>1</v>
      </c>
      <c r="K37" s="36">
        <v>45289</v>
      </c>
      <c r="L37" s="36">
        <v>45352</v>
      </c>
      <c r="M37" s="42">
        <v>5</v>
      </c>
      <c r="N37" s="2">
        <v>0</v>
      </c>
      <c r="O37" s="12" t="s">
        <v>125</v>
      </c>
    </row>
    <row r="38" spans="1:15" ht="189" thickBot="1" x14ac:dyDescent="0.4">
      <c r="A38" s="13">
        <v>28</v>
      </c>
      <c r="B38" s="1" t="s">
        <v>264</v>
      </c>
      <c r="C38" s="2" t="s">
        <v>65</v>
      </c>
      <c r="D38" s="2" t="s">
        <v>265</v>
      </c>
      <c r="E38" s="20" t="s">
        <v>266</v>
      </c>
      <c r="F38" s="43" t="s">
        <v>267</v>
      </c>
      <c r="G38" s="43" t="s">
        <v>268</v>
      </c>
      <c r="H38" s="43" t="s">
        <v>269</v>
      </c>
      <c r="I38" s="43" t="s">
        <v>270</v>
      </c>
      <c r="J38" s="44">
        <v>15</v>
      </c>
      <c r="K38" s="45">
        <v>45323</v>
      </c>
      <c r="L38" s="45">
        <v>45627</v>
      </c>
      <c r="M38" s="46">
        <v>40</v>
      </c>
      <c r="N38" s="2">
        <v>0</v>
      </c>
      <c r="O38" s="12" t="s">
        <v>125</v>
      </c>
    </row>
    <row r="39" spans="1:15" ht="232.5" thickBot="1" x14ac:dyDescent="0.4">
      <c r="A39" s="13">
        <v>29</v>
      </c>
      <c r="B39" s="1" t="s">
        <v>271</v>
      </c>
      <c r="C39" s="2" t="s">
        <v>65</v>
      </c>
      <c r="D39" s="2" t="s">
        <v>265</v>
      </c>
      <c r="E39" s="7" t="s">
        <v>272</v>
      </c>
      <c r="F39" s="29" t="s">
        <v>273</v>
      </c>
      <c r="G39" s="30" t="s">
        <v>274</v>
      </c>
      <c r="H39" s="29" t="s">
        <v>275</v>
      </c>
      <c r="I39" s="29" t="s">
        <v>276</v>
      </c>
      <c r="J39" s="2">
        <v>2</v>
      </c>
      <c r="K39" s="3">
        <v>45246</v>
      </c>
      <c r="L39" s="3">
        <v>45322</v>
      </c>
      <c r="M39" s="2">
        <v>10</v>
      </c>
      <c r="N39" s="2">
        <v>0</v>
      </c>
      <c r="O39" s="12" t="s">
        <v>125</v>
      </c>
    </row>
    <row r="40" spans="1:15" ht="145.5" thickBot="1" x14ac:dyDescent="0.4">
      <c r="A40" s="13">
        <v>30</v>
      </c>
      <c r="B40" s="1" t="s">
        <v>277</v>
      </c>
      <c r="C40" s="2" t="s">
        <v>65</v>
      </c>
      <c r="D40" s="2" t="s">
        <v>278</v>
      </c>
      <c r="E40" s="7" t="s">
        <v>279</v>
      </c>
      <c r="F40" s="47" t="s">
        <v>280</v>
      </c>
      <c r="G40" s="48" t="s">
        <v>281</v>
      </c>
      <c r="H40" s="48" t="s">
        <v>282</v>
      </c>
      <c r="I40" s="47" t="s">
        <v>283</v>
      </c>
      <c r="J40" s="49">
        <v>2</v>
      </c>
      <c r="K40" s="50">
        <v>45323</v>
      </c>
      <c r="L40" s="50">
        <v>45505</v>
      </c>
      <c r="M40" s="51">
        <v>26</v>
      </c>
      <c r="N40" s="2">
        <v>0</v>
      </c>
      <c r="O40" s="12" t="s">
        <v>125</v>
      </c>
    </row>
    <row r="41" spans="1:15" ht="102" thickBot="1" x14ac:dyDescent="0.4">
      <c r="A41" s="13">
        <v>31</v>
      </c>
      <c r="B41" s="1" t="s">
        <v>284</v>
      </c>
      <c r="C41" s="2" t="s">
        <v>65</v>
      </c>
      <c r="D41" s="2" t="s">
        <v>278</v>
      </c>
      <c r="E41" s="7" t="s">
        <v>285</v>
      </c>
      <c r="F41" s="52" t="s">
        <v>286</v>
      </c>
      <c r="G41" s="53" t="s">
        <v>287</v>
      </c>
      <c r="H41" s="53" t="s">
        <v>288</v>
      </c>
      <c r="I41" s="52" t="s">
        <v>289</v>
      </c>
      <c r="J41" s="54">
        <v>1</v>
      </c>
      <c r="K41" s="55">
        <v>45323</v>
      </c>
      <c r="L41" s="55">
        <v>45505</v>
      </c>
      <c r="M41" s="56">
        <v>26</v>
      </c>
      <c r="N41" s="2">
        <v>0</v>
      </c>
      <c r="O41" s="12" t="s">
        <v>125</v>
      </c>
    </row>
    <row r="42" spans="1:15" ht="102" thickBot="1" x14ac:dyDescent="0.4">
      <c r="A42" s="13">
        <v>32</v>
      </c>
      <c r="B42" s="1" t="s">
        <v>290</v>
      </c>
      <c r="C42" s="2" t="s">
        <v>65</v>
      </c>
      <c r="D42" s="2" t="s">
        <v>278</v>
      </c>
      <c r="E42" s="7" t="s">
        <v>291</v>
      </c>
      <c r="F42" s="29" t="s">
        <v>292</v>
      </c>
      <c r="G42" s="29" t="s">
        <v>293</v>
      </c>
      <c r="H42" s="29" t="s">
        <v>294</v>
      </c>
      <c r="I42" s="29" t="s">
        <v>295</v>
      </c>
      <c r="J42" s="2">
        <v>2</v>
      </c>
      <c r="K42" s="3">
        <v>45293</v>
      </c>
      <c r="L42" s="3">
        <v>45657</v>
      </c>
      <c r="M42" s="2">
        <v>52</v>
      </c>
      <c r="N42" s="2">
        <v>0</v>
      </c>
      <c r="O42" s="12" t="s">
        <v>125</v>
      </c>
    </row>
    <row r="351003" spans="1:1" x14ac:dyDescent="0.35">
      <c r="A351003" s="1" t="s">
        <v>66</v>
      </c>
    </row>
    <row r="351004" spans="1:1" x14ac:dyDescent="0.35">
      <c r="A351004" s="1" t="s">
        <v>65</v>
      </c>
    </row>
  </sheetData>
  <mergeCells count="1">
    <mergeCell ref="B8:O8"/>
  </mergeCells>
  <dataValidations count="1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2" xr:uid="{0CDF983B-D4EE-4E92-885F-BD01E5DCF613}">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2" xr:uid="{A9B2AF05-E27C-4AB7-B591-BB5C71BD8E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2" xr:uid="{CE8661C1-3054-4094-BD4F-743790304B8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6 L40:L41" xr:uid="{023174AF-895C-4C53-A2F1-024D81236AAF}">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6 K27:L39 K42:L42 K40:K41" xr:uid="{934576DE-7064-4D1C-BDD0-5658D7BDB71A}">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2:J39 J42 L40:L41" xr:uid="{44012888-CB01-4E7D-9151-764135CC32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2:I19 I21:I39 I42 K40:K41" xr:uid="{616ADB62-BD98-4011-A229-F5F1BCACF56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20 H12:H22 H25:H26 H40:H41" xr:uid="{035678D7-F27A-4320-8D1A-9407A993DB5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9 G21:G22 G25:G26 G40:G41" xr:uid="{BB77A823-60D9-4C53-91DC-70EC218126F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G32:H32 G34:H34 F31:H31 F22:F26 H33 H35 G40:G41 F32:F35 F11:F20 G23:H24 F36:H39 F42:H42 G27:H30" xr:uid="{E0231995-F753-4B1A-8C2B-D6DC1DF417D3}">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0:E42 E11:E27" xr:uid="{901E59A6-C51D-4E6F-B4F5-208A54A79B66}">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2" xr:uid="{703093DC-6C18-42EF-9CDE-26A8B8A91AB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2" xr:uid="{DB8AE7B2-DE95-492D-85A4-D8707306028E}">
      <formula1>$A$351002:$A$351004</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Plan de Mejoramiento CI.</vt:lpstr>
      <vt:lpstr>F14.1  PLANES DE MEJORAMIENTCGR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Esperanza Gómez Zambrano</dc:creator>
  <cp:lastModifiedBy>Jesús Gabriel Montoya Ramos</cp:lastModifiedBy>
  <cp:lastPrinted>2024-01-26T17:26:24Z</cp:lastPrinted>
  <dcterms:created xsi:type="dcterms:W3CDTF">2023-07-25T16:16:23Z</dcterms:created>
  <dcterms:modified xsi:type="dcterms:W3CDTF">2024-02-08T16:58:33Z</dcterms:modified>
</cp:coreProperties>
</file>