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leidy.forerop\AppData\Local\Microsoft\Windows\INetCache\Content.Outlook\I610YQNI\"/>
    </mc:Choice>
  </mc:AlternateContent>
  <xr:revisionPtr revIDLastSave="0" documentId="13_ncr:1_{5CC58C8A-83B6-4745-98C7-10631B7C901B}" xr6:coauthVersionLast="47" xr6:coauthVersionMax="47" xr10:uidLastSave="{00000000-0000-0000-0000-000000000000}"/>
  <bookViews>
    <workbookView xWindow="21480" yWindow="-120" windowWidth="29040" windowHeight="15720" xr2:uid="{00000000-000D-0000-FFFF-FFFF00000000}"/>
  </bookViews>
  <sheets>
    <sheet name="Hoja1" sheetId="1" r:id="rId1"/>
    <sheet name="Hoja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84" i="1" l="1"/>
  <c r="M185" i="1"/>
  <c r="K3" i="1"/>
  <c r="K4" i="1"/>
  <c r="K5" i="1"/>
  <c r="K6" i="1"/>
  <c r="K7" i="1"/>
  <c r="K8" i="1"/>
  <c r="K9" i="1"/>
  <c r="K2"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10" i="1"/>
  <c r="M292" i="1"/>
  <c r="I292" i="1"/>
  <c r="M291" i="1"/>
  <c r="I291" i="1"/>
  <c r="M290" i="1"/>
  <c r="I290" i="1"/>
  <c r="M289" i="1"/>
  <c r="I289" i="1"/>
  <c r="M288" i="1"/>
  <c r="M287" i="1"/>
  <c r="I287" i="1"/>
  <c r="M286" i="1"/>
  <c r="I286" i="1"/>
  <c r="M285" i="1"/>
  <c r="I285" i="1"/>
  <c r="M284" i="1"/>
  <c r="I284" i="1"/>
  <c r="M283" i="1"/>
  <c r="I283" i="1"/>
  <c r="M282" i="1"/>
  <c r="I282" i="1"/>
  <c r="M281" i="1"/>
  <c r="I281" i="1"/>
  <c r="M280" i="1"/>
  <c r="I280" i="1"/>
  <c r="M279" i="1"/>
  <c r="I279" i="1"/>
  <c r="M278" i="1"/>
  <c r="I278" i="1"/>
  <c r="M277" i="1"/>
  <c r="I277" i="1"/>
  <c r="M276" i="1"/>
  <c r="I276" i="1"/>
  <c r="M275" i="1"/>
  <c r="I275" i="1"/>
  <c r="M274" i="1"/>
  <c r="I274" i="1"/>
  <c r="M273" i="1"/>
  <c r="I273" i="1"/>
  <c r="M272" i="1"/>
  <c r="I272" i="1"/>
  <c r="M271" i="1"/>
  <c r="I271" i="1"/>
  <c r="M270" i="1"/>
  <c r="I270" i="1"/>
  <c r="M269" i="1"/>
  <c r="I269" i="1"/>
  <c r="M268" i="1"/>
  <c r="I268" i="1"/>
  <c r="M267" i="1"/>
  <c r="I267" i="1"/>
  <c r="M266" i="1"/>
  <c r="I266" i="1"/>
  <c r="M265" i="1"/>
  <c r="I265" i="1"/>
  <c r="M264" i="1"/>
  <c r="I264" i="1"/>
  <c r="M263" i="1"/>
  <c r="I263" i="1"/>
  <c r="M262" i="1"/>
  <c r="I262" i="1"/>
  <c r="M261" i="1"/>
  <c r="I261" i="1"/>
  <c r="M260" i="1"/>
  <c r="I260" i="1"/>
  <c r="M259" i="1"/>
  <c r="I259" i="1"/>
  <c r="M258" i="1"/>
  <c r="I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I2" i="1"/>
</calcChain>
</file>

<file path=xl/sharedStrings.xml><?xml version="1.0" encoding="utf-8"?>
<sst xmlns="http://schemas.openxmlformats.org/spreadsheetml/2006/main" count="2431" uniqueCount="1491">
  <si>
    <t xml:space="preserve">NUMERO DE CONTRATO </t>
  </si>
  <si>
    <t xml:space="preserve">CONTRATISTA </t>
  </si>
  <si>
    <t>CLASE DE CONTRATO</t>
  </si>
  <si>
    <t>TIPO DE SELECCIÓN</t>
  </si>
  <si>
    <t xml:space="preserve">OBJETO </t>
  </si>
  <si>
    <t>CEDULA O NIT</t>
  </si>
  <si>
    <t xml:space="preserve">FECHA DE INICIO DEL CONTRATO </t>
  </si>
  <si>
    <t xml:space="preserve">FECHA DE TERMINACIÓN DEL CONTRATO </t>
  </si>
  <si>
    <t xml:space="preserve">DURACIÓN DEL CONTRATO (días) </t>
  </si>
  <si>
    <t xml:space="preserve">VALOR DEL CONTRATO INICIAL </t>
  </si>
  <si>
    <t xml:space="preserve">PORCENTAJE DE EJECUCIÓN </t>
  </si>
  <si>
    <t xml:space="preserve">RECURSOS TOTALES PAGADOS </t>
  </si>
  <si>
    <t>CANTIDAD DE MODIFICACIONES REALIZADAS</t>
  </si>
  <si>
    <t>DEPENDENCIA</t>
  </si>
  <si>
    <t xml:space="preserve">CORREO DEL CONTRATISTA </t>
  </si>
  <si>
    <t xml:space="preserve">LINK DEL CONTRATO </t>
  </si>
  <si>
    <t>CCE-341-2023</t>
  </si>
  <si>
    <t>MUKIS SAS</t>
  </si>
  <si>
    <t>Arrendamiento</t>
  </si>
  <si>
    <t>CONTRATACION DIRECTA</t>
  </si>
  <si>
    <t>El arrendamiento del inmueble ubicado en la ciudad de Bogotá D.C.; en la siguiente dirección: 50% del piso 10 (costado norte) del Edificio Tequendama; ubicado en la Carrera 7 No. 26 20; sometido al régimen de propiedad horizontal; junto con el derecho de uso de los parqueaderos 65 y 66; descrito en la escritura pública No. 1636 otorgada en la Notaría 34 de Bogotá D.C.; con la matrícula inmobiliaria 50C-126180 y la cédula catastral D27 6 BIS 5 26; y con los linderos tal y como aparecen en la e</t>
  </si>
  <si>
    <t>Secretaría General</t>
  </si>
  <si>
    <t>https://community.secop.gov.co/Public/Tendering/OpportunityDetail/Index?noticeUID=CO1.NTC.4899657&amp;isFromPublicArea=True&amp;isModal=true&amp;asPopupView=true</t>
  </si>
  <si>
    <t>CCE-342-2023</t>
  </si>
  <si>
    <t>INVERSIONES MOLINA Y REYES LTDA</t>
  </si>
  <si>
    <t>El arrendamiento del inmueble ubicado en la ciudad de Bogotá D.C; en la siguiente dirección: 50% del piso 10 (costado sur) del Edificio Seguros Tequendama</t>
  </si>
  <si>
    <t>https://community.secop.gov.co/Public/Tendering/OpportunityDetail/Index?noticeUID=CO1.NTC.4899542&amp;isFromPublicArea=True&amp;isModal=true&amp;asPopupView=true</t>
  </si>
  <si>
    <t>CCE-343-2023</t>
  </si>
  <si>
    <t>MARGARITA GUILLEN DIAZ</t>
  </si>
  <si>
    <t>El arrendamiento de los inmuebles ubicado en la ciudad de Bogotá D.C.; en la siguiente dirección: Piso 23 (162.7 M2) del Edificio Tequendama; ubicado en la Carrera 7 No. 26 -20; sometido al régimen de propiedad horizontal; junto con el derecho de uso de dos parqueaderos; 55 y 58; con la matricula inmobiliaria 50C-68276 y con los linderos tal y como aparecen en la escritura pública.</t>
  </si>
  <si>
    <t>https://community.secop.gov.co/Public/Tendering/OpportunityDetail/Index?noticeUID=CO1.NTC.4904278&amp;isFromPublicArea=True&amp;isModal=true&amp;asPopupView=true</t>
  </si>
  <si>
    <t>CCE-344-2023</t>
  </si>
  <si>
    <t>Fundes Colombia SAS</t>
  </si>
  <si>
    <t>El arrendamiento de los inmuebles ubicado en la ciudad de Bogotá D.C; en la siguiente dirección: Pisos 8 y 17 del Edificio Tequendama; ubicado en la Carrera 7 No. 26 -20; sometido al régimen de propiedad horizontal; junto con el derecho de uso de los parqueaderos; 68; 71; 72; 82; 85 y 89; de acuerdo con lo descrito en la escritura pública N° 1104 otorgada en la Notaría 31de Bogotá D.C y con los linderos tal y como aparecen en las correspondientes escrituras públicas. A pesar de la descripción de</t>
  </si>
  <si>
    <t>https://community.secop.gov.co/Public/Tendering/OpportunityDetail/Index?noticeUID=CO1.NTC.4902187&amp;isFromPublicArea=True&amp;isModal=true&amp;asPopupView=true</t>
  </si>
  <si>
    <t>CCE-396-2023</t>
  </si>
  <si>
    <t>IMOBLEX SAS</t>
  </si>
  <si>
    <t>El arrendamiento del inmueble ubicado en la ciudad de Bogotá D.C; en la siguiente dirección: Piso 30 del Edificio Tequendama PH; ubicado en la Carrera 7 No. 26 -20; sometido al régimen de propiedad horizontal; junto con el derecho de uso de los parqueaderos 25; 26 y 27; de acuerdo con lo descrito en la escritura pública No. 2660 de 19 de Septiembre de 2018 otorgada en la Notaría 5 de Bogotá D.C.; con la matrícula inmobiliaria 50C-373161</t>
  </si>
  <si>
    <t>https://community.secop.gov.co/Public/Tendering/OpportunityDetail/Index?noticeUID=CO1.NTC.5315221&amp;isFromPublicArea=True&amp;isModal=true&amp;asPopupView=true</t>
  </si>
  <si>
    <t>CCE-397-2023</t>
  </si>
  <si>
    <t>VIAJA POR EL MUNDO WEB/ NICKISIX 360 S.A.S.</t>
  </si>
  <si>
    <t>Prestación de servicios</t>
  </si>
  <si>
    <t>SELECCION ABREVIADA SUBASTA INVERSA</t>
  </si>
  <si>
    <t>Suministro de tiquetes aéreos en rutas nacionales e internacionales para el desplazamiento de los servidores públicos y contratistas de la Agencia Nacional de Contratación Pública Colombia Compra Eficiente-; cuando en ejercicio de sus funciones o por necesidad del servicio requieran trasladarse hacia el interior o al exterior del país</t>
  </si>
  <si>
    <t>https://community.secop.gov.co/Public/Tendering/OpportunityDetail/Index?noticeUID=CO1.NTC.5196811&amp;isFromPublicArea=True&amp;isModal=true&amp;asPopupView=true</t>
  </si>
  <si>
    <t>CCE-398-2023</t>
  </si>
  <si>
    <t>VORTAL - COMÉRCIO ELECTRÓNICO, CONSULTADORIA E MULTIMÉDIA, S.A.</t>
  </si>
  <si>
    <t>Prestación de servicios especializados para la actualización de la licencia de uso; soporte y mantenimiento correctivo y mantenimiento evolutivo de la plataforma del Sistema Electrónico de Contratación Pública SECOP II.</t>
  </si>
  <si>
    <t>Subdirección de Información y Desarrollo Tecnológico</t>
  </si>
  <si>
    <t>https://community.secop.gov.co/Public/Tendering/OpportunityDetail/Index?noticeUID=CO1.NTC.5320857&amp;isFromPublicArea=True&amp;isModal=true&amp;asPopupView=true</t>
  </si>
  <si>
    <t>CCE-400-2023</t>
  </si>
  <si>
    <t>SOLUCIONES AISS SAS</t>
  </si>
  <si>
    <t>SELECCION ABREVIADA DE MENOR CUANTIA</t>
  </si>
  <si>
    <t>Contratar la prestación del servicio de mantenimiento y adecuación integral (preventivo y correctivo) incluyendo mano de obra y suministro de materiales; para los bienes muebles e inmuebles donde funciona la Agencia Nacional de Contratación Pública - Colombia Compra Eficiente</t>
  </si>
  <si>
    <t>https://community.secop.gov.co/Public/Tendering/OpportunityDetail/Index?noticeUID=CO1.NTC.5289690&amp;isFromPublicArea=True&amp;isModal=true&amp;asPopupView=true</t>
  </si>
  <si>
    <t>CCE-001-2024</t>
  </si>
  <si>
    <t>Eduardo Torres Espinosa</t>
  </si>
  <si>
    <t>Prestar los servicios profesionales a la Secretaría General de la Agencia Nacional de Contratación Pública -Colombia Compra Eficiente- en las actividades relacionadas con la gestión contractual, y el uso, apropiación y administración de las plataformas del Sistema Electrónico de Contratación Pública de la entidad.</t>
  </si>
  <si>
    <t>eduardo.torres@colombiacompra.gov.co&gt;</t>
  </si>
  <si>
    <t>https://community.secop.gov.co/Public/Tendering/OpportunityDetail/Index?noticeUID=CO1.NTC.5390355&amp;isFromPublicArea=True&amp;isModal=true&amp;asPopupView=true</t>
  </si>
  <si>
    <t>CCE-002-2024</t>
  </si>
  <si>
    <t>Katherine Rosario Aya Maldonado</t>
  </si>
  <si>
    <t>Prestar servicios profesionales para apoyar jurídicamente al Grupo Interno de Trabajo de Gestión Contractual, Asuntos Legales y Judiciales de la Secretaría General con el fin de adelantar y gestionar los trámites de los procesos precontractuales, contractuales y poscontractuales, así como en las demás actividades asignadas.</t>
  </si>
  <si>
    <t>katherine.aya@colombiacompra.gov.co&gt;</t>
  </si>
  <si>
    <t>https://community.secop.gov.co/Public/Tendering/OpportunityDetail/Index?noticeUID=CO1.NTC.5389799&amp;isFromPublicArea=True&amp;isModal=true&amp;asPopupView=true</t>
  </si>
  <si>
    <t>CCE-003-2024</t>
  </si>
  <si>
    <t>CAMILA GUIOVANNA OLARTE SALAMANCA</t>
  </si>
  <si>
    <t>camila.olarte@colombiacompra.gov.co&gt;</t>
  </si>
  <si>
    <t>https://community.secop.gov.co/Public/Tendering/OpportunityDetail/Index?noticeUID=CO1.NTC.5390173&amp;isFromPublicArea=True&amp;isModal=true&amp;asPopupView=true</t>
  </si>
  <si>
    <t>CCE-004-2024</t>
  </si>
  <si>
    <t>NOHELIA DEL CARMEN MONTAÑO GARCIA</t>
  </si>
  <si>
    <t>Prestar servicios profesionales al Grupo Interno de Trabajo de Gestión Contractual, Asuntos Legales y Judiciales de la Secretaría General para apoyar las actividades relacionadas con las etapas de los procesos contractuales y administrativos.</t>
  </si>
  <si>
    <t>nohora.restrepo@colombiacompra.gov.co&gt;</t>
  </si>
  <si>
    <t>https://community.secop.gov.co/Public/Tendering/OpportunityDetail/Index?noticeUID=CO1.NTC.5390447&amp;isFromPublicArea=True&amp;isModal=true&amp;asPopupView=true</t>
  </si>
  <si>
    <t>CCE-005-2024</t>
  </si>
  <si>
    <t>Yancenith Posada Lopez</t>
  </si>
  <si>
    <t>Prestar servicios profesionales para apoyar jurídicamente al Grupo Interno de trabajo de
Gestión Contractual, Asuntos Legales y Judiciales de la Secretaría General en todas las
etapas de los procesos de contratación y compra pública que se adelanten con el fin
de dar cumplimiento a los objetivos misionales de la Agencia Nacional de Contratación
Pública -Colombia Compra Eficiente-.</t>
  </si>
  <si>
    <t>yancenith.posada@colombiacompra.gov.co&gt;</t>
  </si>
  <si>
    <t>https://community.secop.gov.co/Public/Tendering/OpportunityDetail/Index?noticeUID=CO1.NTC.5390437&amp;isFromPublicArea=True&amp;isModal=true&amp;asPopupView=true</t>
  </si>
  <si>
    <t>CCE-006-2024</t>
  </si>
  <si>
    <t>Johanna Riaño Ruiz</t>
  </si>
  <si>
    <t>Prestar los servicios profesionales a la Secretaría General de la ANCP-CCE para brindar apoyo en el fortalecimiento del proceso de talento humano, principalmente, en las actividades asociadas a los procedimientos de nómina.</t>
  </si>
  <si>
    <t>johanna.riano@colombiacompra.gov.co</t>
  </si>
  <si>
    <t>https://community.secop.gov.co/Public/Tendering/OpportunityDetail/Index?noticeUID=CO1.NTC.5390501&amp;isFromPublicArea=True&amp;isModal=true&amp;asPopupView=true</t>
  </si>
  <si>
    <t>CCE-007-2024</t>
  </si>
  <si>
    <t>DANIEL ANTONIO AYALA MORA</t>
  </si>
  <si>
    <t>Prestar servicios profesionales a la Secretaría General y al Grupo Interno de Trabajo de Gestión Contractual, Asuntos Legales y Judiciales, asesorando en las actividades y asuntos jurídicos derivados de la gestión contractual que se lleve a cabo en cada una de las etapas de los procesos de selección adelantados por la entidad.</t>
  </si>
  <si>
    <t>daniel.ayala@colombiacompra.gov.co</t>
  </si>
  <si>
    <t>https://community.secop.gov.co/Public/Tendering/OpportunityDetail/Index?noticeUID=CO1.NTC.5390860&amp;isFromPublicArea=True&amp;isModal=true&amp;asPopupView=true</t>
  </si>
  <si>
    <t>CCE-008-2024</t>
  </si>
  <si>
    <t>Nelsy Rodriguez Marin</t>
  </si>
  <si>
    <t>Prestar servicios profesionales a la Secretaría General de la ANCP-CCE para el fortalecimiento de las actividades a cargo del proceso de talento humano.</t>
  </si>
  <si>
    <t>nelsy.rodriguez@colombiacompra.gov.co&gt;</t>
  </si>
  <si>
    <t>https://community.secop.gov.co/Public/Tendering/OpportunityDetail/Index?noticeUID=CO1.NTC.5397254&amp;isFromPublicArea=True&amp;isModal=true&amp;asPopupView=true</t>
  </si>
  <si>
    <t>CCE-009-2024</t>
  </si>
  <si>
    <t>CLAUDIA PIMIENTO</t>
  </si>
  <si>
    <t>Prestar servicios de apoyo a la gestión al Grupo Interno de Trabajo de Gestión Contractual, Asuntos Legales y Judiciales de la Secretaría General, en las actividades asociadas a la gestión documental y al archivo contractual de la entidad.</t>
  </si>
  <si>
    <t>claudia.pimiento@colombiacompra.gov.co&gt;</t>
  </si>
  <si>
    <t>https://community.secop.gov.co/Public/Tendering/OpportunityDetail/Index?noticeUID=CO1.NTC.5396886&amp;isFromPublicArea=True&amp;isModal=true&amp;asPopupView=true</t>
  </si>
  <si>
    <t>CCE-010-2024</t>
  </si>
  <si>
    <t>Grace Michaels Ruiz</t>
  </si>
  <si>
    <t>Prestar servicios profesionales, asesorando y apoyando las actividades relacionadas con la organización institucional que se encuentran a cargo de la Secretaría General de la ANCP-CCE.</t>
  </si>
  <si>
    <t>https://community.secop.gov.co/Public/Tendering/OpportunityDetail/Index?noticeUID=CO1.NTC.5397155&amp;isFromPublicArea=True&amp;isModal=true&amp;asPopupView=true</t>
  </si>
  <si>
    <t>CCE-011-2024</t>
  </si>
  <si>
    <t>CARLA PATRICIA LAGUNA ACOSTA</t>
  </si>
  <si>
    <t>Prestar servicios profesionales a la Secretaría General de la Agencia Nacional de Contratación Pública -Colombia Compra Eficiente-, en el proceso de Gestión del Talento Humano en las actividades relacionadas con la ejecución, seguimiento, mantenimiento y cumplimiento del Sistema de Gestión de Seguridad y Salud en el Trabajo SG-SST, conforme a la normatividad vigente.</t>
  </si>
  <si>
    <t>carla.laguna@colombiacompra.gov.co&gt;</t>
  </si>
  <si>
    <t>https://community.secop.gov.co/Public/Tendering/OpportunityDetail/Index?noticeUID=CO1.NTC.5408110&amp;isFromPublicArea=True&amp;isModal=true&amp;asPopupView=true</t>
  </si>
  <si>
    <t>CCE-012-2024</t>
  </si>
  <si>
    <t>Nohora Restrepo Agudelo</t>
  </si>
  <si>
    <t>Prestar los servicios profesionales a la Secretaría General en las actividades relacionadas con los asuntos jurídicos, de cobro coactivo y disciplinarios a su cargo.</t>
  </si>
  <si>
    <t>https://community.secop.gov.co/Public/Tendering/OpportunityDetail/Index?noticeUID=CO1.NTC.5408321&amp;isFromPublicArea=True&amp;isModal=true&amp;asPopupView=true</t>
  </si>
  <si>
    <t>CCE-013-2024</t>
  </si>
  <si>
    <t>CAROLINA BLANCO</t>
  </si>
  <si>
    <t>Prestar servicios profesionales para acompañar al Grupo Interno de Estudios y Conceptos de la Subdirección de Gestión Contractual en la estructuración o actualización de lineamientos técnicos y demás documentos que tengan como fin promover la generación de insumos para democratizar la contratación y la compra pública nacional.</t>
  </si>
  <si>
    <t>Sub Gestión Contractual</t>
  </si>
  <si>
    <t>diana.blanco@colombiacompra.gov.co&gt;</t>
  </si>
  <si>
    <t>https://community.secop.gov.co/Public/Tendering/OpportunityDetail/Index?noticeUID=CO1.NTC.5425508&amp;isFromPublicArea=True&amp;isModal=true&amp;asPopupView=true</t>
  </si>
  <si>
    <t>CCE-014-2024</t>
  </si>
  <si>
    <t>JOSE GABRIEL GARCIA BARRERO</t>
  </si>
  <si>
    <t>Prestar servicios profesionales para acompañar al Grupo Interno de Relatoría de la Subdirección de Gestión Contractual en la estructuración o actualización de lineamientos técnicos y demás documentos que tengan como fin promover la generación de insumos para democratizar la contratación y la compra pública nacional.</t>
  </si>
  <si>
    <t>jose.garcia@colombiacompra.gov.co</t>
  </si>
  <si>
    <t>https://community.secop.gov.co/Public/Tendering/OpportunityDetail/Index?noticeUID=CO1.NTC.5425540&amp;isFromPublicArea=True&amp;isModal=true&amp;asPopupView=true</t>
  </si>
  <si>
    <t>CCE-015-2024</t>
  </si>
  <si>
    <t>ADRIANA MARCELA BETANCOURT MARTINEZ</t>
  </si>
  <si>
    <t>Prestar servicios profesionales a la Subdirección de Estudios de Mercado y Abastecimiento Estratégico para el seguimiento a la aplicación de los diferentes instrumentos contractuales de la entidad y generación de insumos sobre el comportamiento de las compras y contratación pública, para generar lineamientos técnicos.</t>
  </si>
  <si>
    <t>Subdirección de Estudios de Mercado y Abastecimiento Estratégico</t>
  </si>
  <si>
    <t>adriana.betancourt@colombiacompra.gov.co&gt;</t>
  </si>
  <si>
    <t>https://community.secop.gov.co/Public/Tendering/OpportunityDetail/Index?noticeUID=CO1.NTC.5437721&amp;isFromPublicArea=True&amp;isModal=true&amp;asPopupView=true</t>
  </si>
  <si>
    <t>CCE-016-2024</t>
  </si>
  <si>
    <t>ELVIRA MARGARITA MERCADO DE LA CRUZ</t>
  </si>
  <si>
    <t>Prestar servicios profesionales para estructurar los Instrumentos de Agregación de Demanda y Acuerdos Marco de Precios de acuerdo con el proyecto de inversión a cargo de la Subdirección de Negocios.</t>
  </si>
  <si>
    <t>Subdirección de Negocios</t>
  </si>
  <si>
    <t>elvira.mercado@colombiacompra.gov.co&gt;</t>
  </si>
  <si>
    <t>https://community.secop.gov.co/Public/Tendering/OpportunityDetail/Index?noticeUID=CO1.NTC.5424138&amp;isFromPublicArea=True&amp;isModal=true&amp;asPopupView=true</t>
  </si>
  <si>
    <t>CCE-017-2024</t>
  </si>
  <si>
    <t>Victor Edwart Cubillos Villalba</t>
  </si>
  <si>
    <t>Prestar servicios profesionales al Grupo Interno de Trabajo de Talento Humano de la Secretaría General para brindar acompañamiento jurídico en las actividades relacionadas con empleo público, derecho laboral administrativo, procesal administrativo y afines.</t>
  </si>
  <si>
    <t>victor.cubillos@colombiacompra.gov.co&gt;</t>
  </si>
  <si>
    <t>https://community.secop.gov.co/Public/Tendering/OpportunityDetail/Index?noticeUID=CO1.NTC.5418599&amp;isFromPublicArea=True&amp;isModal=true&amp;asPopupView=true</t>
  </si>
  <si>
    <t>CCE-018-2024</t>
  </si>
  <si>
    <t>DANIELA GOMEZ AYALA</t>
  </si>
  <si>
    <t>daniela.gomez@colombiacompra.gov.co&gt;</t>
  </si>
  <si>
    <t>https://community.secop.gov.co/Public/Tendering/OpportunityDetail/Index?noticeUID=CO1.NTC.5424442&amp;isFromPublicArea=True&amp;isModal=true&amp;asPopupView=true</t>
  </si>
  <si>
    <t>CCE-019-2024</t>
  </si>
  <si>
    <t>YENIS LORIAN RETAMOZO POLO</t>
  </si>
  <si>
    <t>Prestar servicios de apoyo a la gestión a la subdirección de información y desarrollo tecnológico en las actividades relacionadas con la centralización de la información técnica y de gestión documental para adelantar mecanismos de validación acorde con los documentos de lineamientos técnicos, con el fin de apoyar el sistema electrónico de compra pública.</t>
  </si>
  <si>
    <t>yenis.retamozo@colombiacompra.gov.co&gt;</t>
  </si>
  <si>
    <t>https://community.secop.gov.co/Public/Tendering/OpportunityDetail/Index?noticeUID=CO1.NTC.5425862&amp;isFromPublicArea=True&amp;isModal=true&amp;asPopupView=true</t>
  </si>
  <si>
    <t>CCE-020-2024</t>
  </si>
  <si>
    <t>Gabriela Ballén Panche</t>
  </si>
  <si>
    <t>Prestar servicios profesionales a la subdirección de información y desarrollo tecnológico para la generación de documentos de planeación y gestión contractual que permitan adelantar mecanismos de validación orientados a la estructuración de Documentos de Lineamientos técnicos, con el fin de fortalecer la gobernabilidad y control en la administración del sistema electrónico de compra pública</t>
  </si>
  <si>
    <t>gabriela.ballen@colombiacompra.gov.co&gt;</t>
  </si>
  <si>
    <t>https://community.secop.gov.co/Public/Tendering/OpportunityDetail/Index?noticeUID=CO1.NTC.5425832&amp;isFromPublicArea=True&amp;isModal=true&amp;asPopupView=true</t>
  </si>
  <si>
    <t>CCE-021-2024</t>
  </si>
  <si>
    <t>María Paola Bedoya Ávila</t>
  </si>
  <si>
    <t>Prestar servicios profesionales en la Subdirección de Información y Desarrollo tecnológico atendiendo los requerimientos en materia de compra pública innovadora y uso y apropiación, para adelantar mecanismos de validación para la estructuración de Documentos de lineamientos técnicos con el objetivo de fortalecer la gobernabilidad y control en la administración del sistema electrónico de compra pública.</t>
  </si>
  <si>
    <t>maria.bedoya@colombiacompra.gov.co&gt;</t>
  </si>
  <si>
    <t>https://community.secop.gov.co/Public/Tendering/OpportunityDetail/Index?noticeUID=CO1.NTC.5426885&amp;isFromPublicArea=True&amp;isModal=true&amp;asPopupView=true</t>
  </si>
  <si>
    <t>CCE-022-2024</t>
  </si>
  <si>
    <t>NICOLAS JAVIER GARZÓN CARVAJAL</t>
  </si>
  <si>
    <t>Prestar servicios profesionales para acompañar al GIT de Comunicaciones Estratégicas de la ANCP-CCE en la gestión de comunicaciones internas y externas, así como de actividades asociadas al plan estratégico de comunicaciones, con el fin de coadyuvar a la socialización de documentos de planeación y orientaciones estratégicas dirigidas a los actores del sistema de compra pública.</t>
  </si>
  <si>
    <t>Dirección General</t>
  </si>
  <si>
    <t>nicolas.garzon@colombiacompra.gov.co&gt;</t>
  </si>
  <si>
    <t>https://community.secop.gov.co/Public/Tendering/OpportunityDetail/Index?noticeUID=CO1.NTC.5444802&amp;isFromPublicArea=True&amp;isModal=true&amp;asPopupView=true</t>
  </si>
  <si>
    <t>CCE-023-2024</t>
  </si>
  <si>
    <t>Andres Felipe Ospina Acosta</t>
  </si>
  <si>
    <t>Prestar servicios profesionales para acompañar al GIT de Comunicaciones Estratégicas en la administración de contenidos de la página web de la ANCP- CCE, para coadyuvar en la generación de principales insumos para democratizar la compra pública nacional.</t>
  </si>
  <si>
    <t>andres.ospina@colombiacompra.gov.co&gt;</t>
  </si>
  <si>
    <t>https://community.secop.gov.co/Public/Tendering/OpportunityDetail/Index?noticeUID=CO1.NTC.5444232&amp;isFromPublicArea=True&amp;isModal=true&amp;asPopupView=true</t>
  </si>
  <si>
    <t>CCE-024-2024</t>
  </si>
  <si>
    <t>VICKY ANDREA SILVA ARCHILA</t>
  </si>
  <si>
    <t>Prestar servicios profesionales a la ANCP-CCE en la estructuración, gestión y trámite de las diferentes modalidades de selección de las diferentes dependencias de la entidad, que permita generar mecanismos de validación para estructurar documentos de lineamientos técnicos, con el fin de coadyuvar en la efectividad y transparencia en las plataformas de compra pública nacional.</t>
  </si>
  <si>
    <t>vicky.silva@colombiacompra.gov.co&gt;</t>
  </si>
  <si>
    <t>https://community.secop.gov.co/Public/Tendering/OpportunityDetail/Index?noticeUID=CO1.NTC.5444015&amp;isFromPublicArea=True&amp;isModal=true&amp;asPopupView=true</t>
  </si>
  <si>
    <t>CCE-025-2024</t>
  </si>
  <si>
    <t>IOIP SAS</t>
  </si>
  <si>
    <t>Prestar los servicios de soporte técnico, administración de la infraestructura en nube, y desarrollo de funcionalidades del aplicativo Poxta, a través del cual se atienden las solicitudes de los grupos de interés relacionados con los servicios de información para la compra pública.</t>
  </si>
  <si>
    <t>https://community.secop.gov.co/Public/Tendering/OpportunityDetail/Index?noticeUID=CO1.NTC.5448954&amp;isFromPublicArea=True&amp;isModal=true&amp;asPopupView=true</t>
  </si>
  <si>
    <t>CCE-026-2024</t>
  </si>
  <si>
    <t>MANUEL GUILLERMO JAIMES ROA</t>
  </si>
  <si>
    <t>Prestar servicios profesionales a la Agencia Nacional de Contratación Pública -Colombia Compra Eficiente- para asesorar y acompañar el relacionamiento interinstitucional y el seguimiento de políticas y programas de compras públicas, que permitan generar mecanismos de validación para estructurar documentos de lineamientos técnicos.</t>
  </si>
  <si>
    <t>manuel.jaimes@colombiacompra.gov.co</t>
  </si>
  <si>
    <t>https://community.secop.gov.co/Public/Tendering/OpportunityDetail/Index?noticeUID=CO1.NTC.5443128&amp;isFromPublicArea=True&amp;isModal=true&amp;asPopupView=true</t>
  </si>
  <si>
    <t>CCE-027-2024</t>
  </si>
  <si>
    <t>Rodrigo Baez Rueda</t>
  </si>
  <si>
    <t>Prestar servicios profesionales a la subdirección de información y desarrollo tecnológico en las actividades relacionadas con la administración y soporte de la infraestructura interna y externa de la entidad, que permita adelantar mecanismos de validación orientados a la estructuración de documentos de lineamientos técnicos.</t>
  </si>
  <si>
    <t>rodrigo.baez@colombiacompra.gov.co&gt;</t>
  </si>
  <si>
    <t>https://community.secop.gov.co/Public/Tendering/OpportunityDetail/Index?noticeUID=CO1.NTC.5447200&amp;isFromPublicArea=True&amp;isModal=true&amp;asPopupView=true</t>
  </si>
  <si>
    <t>CCE-028-2024</t>
  </si>
  <si>
    <t>Juan Carlos Ospina Arango</t>
  </si>
  <si>
    <t>Prestar servicios de apoyo a la gestión a la subdirección de información y desarrollo tecnológico en las actividades relacionadas con el soporte operativo de la infraestructura tecnológica interna de la entidad, que permita adelantar mecanismos de validación orientados a la estructuración de Documentos de Lineamientos técnicos.</t>
  </si>
  <si>
    <t>juan.ospinaa@colombiacompra.gov.co&gt;</t>
  </si>
  <si>
    <t>https://community.secop.gov.co/Public/Tendering/OpportunityDetail/Index?noticeUID=CO1.NTC.5447774&amp;isFromPublicArea=True&amp;isModal=true&amp;asPopupView=true</t>
  </si>
  <si>
    <t>CCE-029-2024</t>
  </si>
  <si>
    <t>LEONARDO MARTINEZ TORRES</t>
  </si>
  <si>
    <t>Prestar servicios profesionales a la subdirección de información y desarrollo tecnológico en las actividades derivadas de la gestión contractual que permita adelantar los mecanismos de validación orientados a la estructuración de Documentos de Lineamientos técnicos, con el fin de fortalecer la gobernabilidad y control en la administración del sistema electrónico de compra pública.</t>
  </si>
  <si>
    <t>leonardo.martinez@colombiacompra.gov.co&gt;</t>
  </si>
  <si>
    <t>https://community.secop.gov.co/Public/Tendering/OpportunityDetail/Index?noticeUID=CO1.NTC.5447545&amp;isFromPublicArea=True&amp;isModal=true&amp;asPopupView=true</t>
  </si>
  <si>
    <t>CCE-030-2024</t>
  </si>
  <si>
    <t>PABLO ANTONIO GAFARO ALVAREZ</t>
  </si>
  <si>
    <t>Prestar servicios profesionales a la subdirección de información y desarrollo tecnológico para la definición y ejecución de lineamientos técnicos en los proyectos de TI, que permita adelantar mecanismos de validación orientados a la estructuración de Documentos de lineamientos técnicos con el objetivo de fortalecer la gobernabilidad y control en la administración del sistema electrónico de compra pública</t>
  </si>
  <si>
    <t>pablo.gafaro@colombiacompra.gov.co&gt;</t>
  </si>
  <si>
    <t>https://community.secop.gov.co/Public/Tendering/OpportunityDetail/Index?noticeUID=CO1.NTC.5452331&amp;isFromPublicArea=True&amp;isModal=true&amp;asPopupView=true</t>
  </si>
  <si>
    <t>CCE-031-2024</t>
  </si>
  <si>
    <t>SONIA ROCIO BUITRAGO MURILLO</t>
  </si>
  <si>
    <t>Prestar servicios de apoyo a la gestión a la ANCP- CCE en la gestión administrativa de capacitaciones presenciales y virtuales con entidades, proveedores y ciudadanía para el servicio de educación informal, en el marco de la estrategia de capacitaciones  Ruta de la Democratización de la compra pública .</t>
  </si>
  <si>
    <t>sonia.buitrago@colombiacompra.gov.co&gt;</t>
  </si>
  <si>
    <t>https://community.secop.gov.co/Public/Tendering/OpportunityDetail/Index?noticeUID=CO1.NTC.5455464&amp;isFromPublicArea=True&amp;isModal=true&amp;asPopupView=true</t>
  </si>
  <si>
    <t>CCE-032-2024</t>
  </si>
  <si>
    <t>LAURA ANDREA CLAVIJO MELO</t>
  </si>
  <si>
    <t>Prestar servicios profesionales a ANCP-CCE en la asesoría y acompañamiento pedagógico de las actividades de capacitación presenciales y virtuales con entidades, proveedores y ciudadanía para el servicio de educación informal, en el marco de la estrategia de capacitaciones  Ruta de la Democratización de la compra pública  de la ANCP-CCE.</t>
  </si>
  <si>
    <t>laura.clavijo@colombiacompra.gov.co&gt;</t>
  </si>
  <si>
    <t>https://community.secop.gov.co/Public/Tendering/OpportunityDetail/Index?noticeUID=CO1.NTC.5481700&amp;isFromPublicArea=True&amp;isModal=true&amp;asPopupView=true</t>
  </si>
  <si>
    <t>CCE-034-2024</t>
  </si>
  <si>
    <t>Lina María Giraldo Guzmán</t>
  </si>
  <si>
    <t>Prestar servicios profesionales para asesorar a la Agencia Nacional de Contratación Pública -Colombia Compra Eficiente en la creación de estrategias, instrumentos, herramientas e insumos para la implementación de políticas con enfoque diferencial en materia de compras y contratación pública, que permita generar mecanismos de validación para estructurar documentos de lineamientos técnicos.</t>
  </si>
  <si>
    <t>lina.giraldo@colombiacompra.gov.co&gt;</t>
  </si>
  <si>
    <t>https://community.secop.gov.co/Public/Tendering/OpportunityDetail/Index?noticeUID=CO1.NTC.5445649&amp;isFromPublicArea=True&amp;isModal=true&amp;asPopupView=true</t>
  </si>
  <si>
    <t>CCE-035-2024</t>
  </si>
  <si>
    <t>CATHERINE MELISSA MORENO HIGUERA</t>
  </si>
  <si>
    <t>Prestar los servicios profesionales a la Secretaría General de la Agencia Nacional de Contratación Pública -Colombia Compra Eficiente- en materia tributaria, contable y en el trámite de la información del Proceso de Gestión Financiera.</t>
  </si>
  <si>
    <t>catherine.moreno@colombiacompra.gov.co</t>
  </si>
  <si>
    <t>https://community.secop.gov.co/Public/Tendering/OpportunityDetail/Index?noticeUID=CO1.NTC.5446523&amp;isFromPublicArea=True&amp;isModal=true&amp;asPopupView=true</t>
  </si>
  <si>
    <t>CCE-036-2024</t>
  </si>
  <si>
    <t>KAREN ANGELICA CORREA CARDENAS</t>
  </si>
  <si>
    <t>Prestar los servicios profesionales a la Secretaría General de la Agencia Nacional de Contratación Pública -Colombia Compra Eficiente- en todo lo relacionado con el trámite de cuentas para pago a cargo del Proceso de Gestión Financiera.</t>
  </si>
  <si>
    <t>karen.correa@colombiacompra.gov.co&gt;</t>
  </si>
  <si>
    <t>https://community.secop.gov.co/Public/Tendering/OpportunityDetail/Index?noticeUID=CO1.NTC.5446597&amp;isFromPublicArea=True&amp;isModal=true&amp;asPopupView=true</t>
  </si>
  <si>
    <t>CCE-037-2024</t>
  </si>
  <si>
    <t>NELLY SOLER RAMIREZ</t>
  </si>
  <si>
    <t>Prestar los servicios profesionales a la Secretaría General de la Agencia Nacional de Contratación Pública -Colombia Compra Eficiente- en todo lo relacionado con el trámite de la información del proceso de Gestión Financiera.</t>
  </si>
  <si>
    <t>nelly.soler@colombiacompra.gov.co&gt;</t>
  </si>
  <si>
    <t>https://community.secop.gov.co/Public/Tendering/OpportunityDetail/Index?noticeUID=CO1.NTC.5446588&amp;isFromPublicArea=True&amp;isModal=true&amp;asPopupView=true</t>
  </si>
  <si>
    <t>CCE-038-2024</t>
  </si>
  <si>
    <t>Valentina Renteria Munar</t>
  </si>
  <si>
    <t>Prestar los servicios profesionales a la Secretaría General en las actividades relacionadas con los asuntos jurídicos, de cobro coactivo, judiciales y extrajudiciales a su cargo.</t>
  </si>
  <si>
    <t>https://community.secop.gov.co/Public/Tendering/OpportunityDetail/Index?noticeUID=CO1.NTC.5447120&amp;isFromPublicArea=True&amp;isModal=true&amp;asPopupView=true</t>
  </si>
  <si>
    <t>CCE-039-2024</t>
  </si>
  <si>
    <t>Yordan Camilo Laguna Vega</t>
  </si>
  <si>
    <t>Prestar servicios de apoyo a la gestión para acompañar al grupo de planeación, políticas públicas y asuntos internacionales de la Dirección General de la ANCP-CCE en el seguimiento, monitoreo y análisis de los diferentes instrumentos de planeación, con el fin de contribuir a la elaboración de documentos de planeación orientados a la democratización del Sistema de Compra Pública</t>
  </si>
  <si>
    <t>yordan.laguna@colombiacompra.gov.co</t>
  </si>
  <si>
    <t>https://community.secop.gov.co/Public/Tendering/OpportunityDetail/Index?noticeUID=CO1.NTC.5455362&amp;isFromPublicArea=True&amp;isModal=true&amp;asPopupView=true</t>
  </si>
  <si>
    <t>CCE-040-2024</t>
  </si>
  <si>
    <t>Willian Eynar León Moncaleano</t>
  </si>
  <si>
    <t>Prestar servicios profesionales para acompañar al grupo de planeación, políticas públicas y asuntos internacionales de la Dirección General de la ANCP-CCE en la elaboración de documentos de planeación que contengan la formulación, modificación, seguimiento y evaluación de los proyectos de inversión para la democratización del Sistema de Compras Públicas.</t>
  </si>
  <si>
    <t>william.leon@colombiacompra.gov.co&gt;</t>
  </si>
  <si>
    <t>https://community.secop.gov.co/Public/Tendering/OpportunityDetail/Index?noticeUID=CO1.NTC.5453659&amp;isFromPublicArea=True&amp;isModal=true&amp;asPopupView=true</t>
  </si>
  <si>
    <t>CCE-041-2024</t>
  </si>
  <si>
    <t>NELSON EDGARDO GUTIERREZ SILVA</t>
  </si>
  <si>
    <t>Prestar servicios profesionales para asesorar y acompañar al grupo de planeación, políticas públicas y asuntos internacionales de la Dirección General de la ANCP-CCE en el análisis, seguimiento y evaluación del proceso de planeación estratégica e institucional, para contribuir a la elaboración de documentos estratégicos dirigidos a la democratización del Sistema de Compra Pública</t>
  </si>
  <si>
    <t>nelson.gutierrez@colombiacompra.gov.co&gt;</t>
  </si>
  <si>
    <t>https://community.secop.gov.co/Public/Tendering/OpportunityDetail/Index?noticeUID=CO1.NTC.5454482&amp;isFromPublicArea=True&amp;isModal=true&amp;asPopupView=true</t>
  </si>
  <si>
    <t>CCE-042-2024</t>
  </si>
  <si>
    <t>CHRISTIAN CAMILO ORJUELA GALEANO</t>
  </si>
  <si>
    <t>Prestar servicios profesionales para acompañar al Grupo interno de Estudios y Conceptos de la Subdirección de Gestión Contractual en la estructuración o actualización de documentos normativos y demás documentos que tengan como fin promover la generación de insumos para democratizar la contratación y la compra pública nacional.</t>
  </si>
  <si>
    <t>christian.orjuela@colombiacompra.gov.co&gt;</t>
  </si>
  <si>
    <t>https://community.secop.gov.co/Public/Tendering/OpportunityDetail/Index?noticeUID=CO1.NTC.5455364&amp;isFromPublicArea=True&amp;isModal=true&amp;asPopupView=true</t>
  </si>
  <si>
    <t>CCE-043-2024</t>
  </si>
  <si>
    <t>Adriana Katerine Lopez</t>
  </si>
  <si>
    <t>Prestar servicios profesionales para acompañar al Grupo Interno de Documentos tipo de la Subdirección de Gestión Contractual en la estructuración o actualización de documentos normativos y demás documentos que tengan como fin promover la generación de insumos para democratizar la contratación y la compra pública nacional.</t>
  </si>
  <si>
    <t>adriana.lopez@colombiacompra.gov.co&gt;</t>
  </si>
  <si>
    <t>https://community.secop.gov.co/Public/Tendering/OpportunityDetail/Index?noticeUID=CO1.NTC.5455206&amp;isFromPublicArea=True&amp;isModal=true&amp;asPopupView=true</t>
  </si>
  <si>
    <t>CCE-044-2024</t>
  </si>
  <si>
    <t>Juan Manuel Arango Sierra</t>
  </si>
  <si>
    <t>Prestar servicios profesionales para estructurar los Instrumentos de
Agregación de Demanda y Acuerdos Marco de Precios de acuerdo con el proyecto de inversión a cargo de la Subdirección de Negocios.</t>
  </si>
  <si>
    <t>manuel.arango@colombiacompra.gov.co&gt;</t>
  </si>
  <si>
    <t>https://community.secop.gov.co/Public/Tendering/OpportunityDetail/Index?noticeUID=CO1.NTC.5455805&amp;isFromPublicArea=True&amp;isModal=true&amp;asPopupView=true</t>
  </si>
  <si>
    <t>CCE-045-2024</t>
  </si>
  <si>
    <t>JAIME ENRIQUE SANTIAGO MONCALEANO ALVARADO</t>
  </si>
  <si>
    <t>jaime.moncaleano@colombiacompra.gov.co&gt;</t>
  </si>
  <si>
    <t>https://community.secop.gov.co/Public/Tendering/OpportunityDetail/Index?noticeUID=CO1.NTC.5455675&amp;isFromPublicArea=True&amp;isModal=true&amp;asPopupView=true</t>
  </si>
  <si>
    <t>CCE-046-2024</t>
  </si>
  <si>
    <t>Laura Natalia Herrera Copete</t>
  </si>
  <si>
    <t>Prestar servicios profesionales para estructurar los Instrumentos de
Agregación de Demanda y Acuerdos Marco de Precios de acuerdo con el proyecto de inversión a cargo de la Subdirección de Negocios</t>
  </si>
  <si>
    <t>laura.herrera@colombiacompra.gov.co&gt;</t>
  </si>
  <si>
    <t>https://community.secop.gov.co/Public/Tendering/OpportunityDetail/Index?noticeUID=CO1.NTC.5455600&amp;isFromPublicArea=True&amp;isModal=true&amp;asPopupView=true</t>
  </si>
  <si>
    <t>CCE-047-2024</t>
  </si>
  <si>
    <t>CRISTIAN DAVID DOMINGUEZ NUÑEZ</t>
  </si>
  <si>
    <t>cristian.dominguez@colombiacompra.gov.co&gt;</t>
  </si>
  <si>
    <t>https://community.secop.gov.co/Public/Tendering/OpportunityDetail/Index?noticeUID=CO1.NTC.5455469&amp;isFromPublicArea=True&amp;isModal=true&amp;asPopupView=true</t>
  </si>
  <si>
    <t>CCE-048-2024</t>
  </si>
  <si>
    <t>DANIEL ORLANDO PARDO LÓPEZ</t>
  </si>
  <si>
    <t>Prestar servicios profesionales para estructurar los Instrumentos de
Agregación de Demanda y Acuerdos Marco de Precios de acuerdo con
el proyecto de inversión a cargo de la Subdirección de Negocios.</t>
  </si>
  <si>
    <t>daniel.pardo@colombiacompra.gov.co</t>
  </si>
  <si>
    <t>https://community.secop.gov.co/Public/Tendering/OpportunityDetail/Index?noticeUID=CO1.NTC.5456011&amp;isFromPublicArea=True&amp;isModal=true&amp;asPopupView=true</t>
  </si>
  <si>
    <t>CCE-049-2024</t>
  </si>
  <si>
    <t>OMAR FRANCISCO FERRER SUESCUN</t>
  </si>
  <si>
    <t>omar.ferrer@colombiacompra.gov.co&gt;</t>
  </si>
  <si>
    <t>https://community.secop.gov.co/Public/Tendering/OpportunityDetail/Index?noticeUID=CO1.NTC.5456017&amp;isFromPublicArea=True&amp;isModal=true&amp;asPopupView=true</t>
  </si>
  <si>
    <t>CCE-050-2024</t>
  </si>
  <si>
    <t>ADRIANA PEREZ ABSHANA</t>
  </si>
  <si>
    <t>Prestar servicios profesionales desde el componente económico para la estructuración de Instrumentos de Agregación de Demanda y Acuerdos Marco de Precios de acuerdo con el proyecto de inversión a cargo de la
Subdirección de Negocios.</t>
  </si>
  <si>
    <t>adriana.perez@colombiacompra.gov.co&gt;</t>
  </si>
  <si>
    <t>https://community.secop.gov.co/Public/Tendering/OpportunityDetail/Index?noticeUID=CO1.NTC.5456105&amp;isFromPublicArea=True&amp;isModal=true&amp;asPopupView=true</t>
  </si>
  <si>
    <t>CCE-051-2024</t>
  </si>
  <si>
    <t>LILIANA PAOLA MARQUEZ GALINDO</t>
  </si>
  <si>
    <t>Prestar los servicios profesionales a la Subdirección de Negocios en las actividades de implementación, mantenimiento y mejora del modelo integrado de planeación y gestión MIPG y las acciones derivadas de entes
de control y control interno de la entidad, con el fin de contribuir a los procesos de estructuración de los procesos de agregación de demanda.</t>
  </si>
  <si>
    <t>liliana.marquez@colombiacompra.gov.co&gt;</t>
  </si>
  <si>
    <t>https://community.secop.gov.co/Public/Tendering/OpportunityDetail/Index?noticeUID=CO1.NTC.5455875&amp;isFromPublicArea=True&amp;isModal=true&amp;asPopupView=true</t>
  </si>
  <si>
    <t>CCE-052-2024</t>
  </si>
  <si>
    <t>DIANA MARCELA SILVA MURCIA</t>
  </si>
  <si>
    <t>Prestar servicios de apoyo a la gestión a la Secretaría General, al Grupo Interno de Trabajo de Gestión Documental en las actividades de gestión y trámite de las comunicaciones recibidas, radicadas y distribuidas en la entidad, mediante los diferentes canales de comunicación de la Agencia.</t>
  </si>
  <si>
    <t>diana.silva@colombiacompra.gov.co&gt;</t>
  </si>
  <si>
    <t>https://community.secop.gov.co/Public/Tendering/OpportunityDetail/Index?noticeUID=CO1.NTC.5470293&amp;isFromPublicArea=True&amp;isModal=true&amp;asPopupView=true</t>
  </si>
  <si>
    <t>CCE-053-2024</t>
  </si>
  <si>
    <t>Ricardo Andrés Malagón Segura</t>
  </si>
  <si>
    <t>Prestar servicios profesionales para acompañar al GIT de Comunicaciones Estratégicas en el diseño, elaboración y ejecución de la estrategia digital de la ANCP-CCE, para coadyuvar la socialización de documentos de planeación y orientaciones estratégicas dirigidas a los actores del sistema de compra pública</t>
  </si>
  <si>
    <t>ricardo.malagon@colombiacompra.gov.co&gt;</t>
  </si>
  <si>
    <t>https://community.secop.gov.co/Public/Tendering/OpportunityDetail/Index?noticeUID=CO1.NTC.5468959&amp;isFromPublicArea=True&amp;isModal=true&amp;asPopupView=true</t>
  </si>
  <si>
    <t>CCE-054-2024</t>
  </si>
  <si>
    <t>CLAUDIA PATRICIA RODRIGUEZ URIBE</t>
  </si>
  <si>
    <t>Prestar servicios profesionales a la Subdirección de Información y Desarrollo Tecnológico en las actividades relacionadas con la estrategia de soporte técnico a los usuarios y el seguimiento al BPO de la entidad, que permita adelantar mecanismos de validación orientados a la estructuración de documentos de lineamientos técnicos, con el objetivo de fortalecer la gobernabilidad y control en la administración del sistema electrónico de compra pública</t>
  </si>
  <si>
    <t>claudia.rodriguezu@colombiacompra.gov.co&gt;</t>
  </si>
  <si>
    <t>https://community.secop.gov.co/Public/Tendering/OpportunityDetail/Index?noticeUID=CO1.NTC.5472309&amp;isFromPublicArea=True&amp;isModal=true&amp;asPopupView=true</t>
  </si>
  <si>
    <t>CCE-055-2024</t>
  </si>
  <si>
    <t>Germán Santiago Neira Ruiz</t>
  </si>
  <si>
    <t>Prestar servicios profesionales a la subdirección de información y desarrollo tecnológico en las actividades derivadas de la gestión contractual y jurídica que permita adelantar mecanismos de validación orientados a la estructuración de Documentos de Lineamientos técnicos, con el fin de fortalecer la gobernabilidad y control en la administración del sistema electrónico de compra pública.</t>
  </si>
  <si>
    <t>german.neira@colombiacompra.gov.co&gt;</t>
  </si>
  <si>
    <t>https://community.secop.gov.co/Public/Tendering/OpportunityDetail/Index?noticeUID=CO1.NTC.5485412&amp;isFromPublicArea=True&amp;isModal=true&amp;asPopupView=true</t>
  </si>
  <si>
    <t>CCE-056-2024</t>
  </si>
  <si>
    <t>JESUS DAVID DIAZ CAMPOS</t>
  </si>
  <si>
    <t>Prestar servicios profesionales para asesorar a la Subdirección Negocios en la
construcción de políticas y lineamientos de la compra pública frente a los Instrumentos de Agregación de Demanda y Acuerdos Marcos de Precios de acuerdo con el proyecto de inversión de la Subdirección</t>
  </si>
  <si>
    <t>jesus.diaz@colombiacompra.gov.co&gt;</t>
  </si>
  <si>
    <t>https://community.secop.gov.co/Public/Tendering/OpportunityDetail/Index?noticeUID=CO1.NTC.5471532&amp;isFromPublicArea=True&amp;isModal=true&amp;asPopupView=true</t>
  </si>
  <si>
    <t>CCE-057-2024</t>
  </si>
  <si>
    <t>DIGITAL WARE S.A.S</t>
  </si>
  <si>
    <t>Prestar los servicios de soporte técnico, administración de la infraestructura en nube, y desarrollo de funcionalidades del aplicativo KACTUS-HCM, con el fin de gestionar novedades de los funcionarios que apoyan el funcionamiento de los servicios de información para la compra pública.</t>
  </si>
  <si>
    <t>https://community.secop.gov.co/Public/Tendering/OpportunityDetail/Index?noticeUID=CO1.NTC.5471754&amp;isFromPublicArea=True&amp;isModal=true&amp;asPopupView=true</t>
  </si>
  <si>
    <t>CCE-058-2024</t>
  </si>
  <si>
    <t>LIDA MILENA GUANUMEN PACHECO</t>
  </si>
  <si>
    <t>Prestar servicios profesionales para acompañar al Grupo Interno de Documentos tipo de la Subdirección de Gestión Contractual en la estructuración o actualización de lineamientos técnicos y demás documentos que tengan como fin promover la generación de insumos para democratizar la contratación y la compra pública nacional.</t>
  </si>
  <si>
    <t>Subdirección de Gestión Contractual</t>
  </si>
  <si>
    <t>lida.guanumen@colombiacompra.gov.co&gt;</t>
  </si>
  <si>
    <t>https://community.secop.gov.co/Public/Tendering/OpportunityDetail/Index?noticeUID=CO1.NTC.5484286&amp;isFromPublicArea=True&amp;isModal=true&amp;asPopupView=true</t>
  </si>
  <si>
    <t>CCE-059-2024</t>
  </si>
  <si>
    <t>alexandra rodriguez motta</t>
  </si>
  <si>
    <t>alexandra.rodriguez@colombiacompra.gov.co&gt;</t>
  </si>
  <si>
    <t>https://community.secop.gov.co/Public/Tendering/OpportunityDetail/Index?noticeUID=CO1.NTC.5487214&amp;isFromPublicArea=True&amp;isModal=true&amp;asPopupView=true</t>
  </si>
  <si>
    <t>CCE-060-2024</t>
  </si>
  <si>
    <t>juan manuel avendaño robles</t>
  </si>
  <si>
    <t>Prestar servicios profesionales para acompañar al grupo interno de Normas y Reglamentos de la Subdirección de Gestión Contractual en la estructuración o actualización de documentos normativos y demás documentos que tengan como fin promover la generación de insumos para democratizar la contratación y la compra pública nacional.</t>
  </si>
  <si>
    <t>juan.avendano@colombiacompra.gov.co&gt;</t>
  </si>
  <si>
    <t>https://community.secop.gov.co/Public/Tendering/OpportunityDetail/Index?noticeUID=CO1.NTC.5489010&amp;isFromPublicArea=True&amp;isModal=true&amp;asPopupView=true</t>
  </si>
  <si>
    <t>CCE-061-2024</t>
  </si>
  <si>
    <t>NAME ABOGADOS SAS</t>
  </si>
  <si>
    <t>Prestar servicios profesionales para representar judicialmente a la Agencia Nacional de Contratación Pública -Colombia Compra Eficiente- en las acciones de defensa jurídica, judicial y extrajudicial, así como acompañar los trámites de cobro persuasivo, coactivo e instrucción disciplinaria que adelanta la Secretaría General, y apoyar las actuaciones de los procesos sancionatorios relacionados con los Mecanismos de Agregación de Demanda a cargo de la Subdirección de Negocios.</t>
  </si>
  <si>
    <t>https://community.secop.gov.co/Public/Tendering/OpportunityDetail/Index?noticeUID=CO1.NTC.5496291&amp;isFromPublicArea=True&amp;isModal=true&amp;asPopupView=true</t>
  </si>
  <si>
    <t>CCE-062-2024</t>
  </si>
  <si>
    <t>JUAN FELIPE RODRIGUEZ BORRAEZ</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</si>
  <si>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</si>
  <si>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juan.rodriguez@colombiacompra.gov.co&gt;</t>
  </si>
  <si>
    <t>https://community.secop.gov.co/Public/Tendering/OpportunityDetail/Index?noticeUID=CO1.NTC.5503819&amp;isFromPublicArea=True&amp;isModal=true&amp;asPopupView=true</t>
  </si>
  <si>
    <t>CCE-063-2024</t>
  </si>
  <si>
    <t>Amira Esther Mojica Cueto</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</si>
  <si>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</si>
  <si>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amira.mojica@colombiacompra.gov.co&gt;</t>
  </si>
  <si>
    <t>https://community.secop.gov.co/Public/Tendering/OpportunityDetail/Index?noticeUID=CO1.NTC.5505711&amp;isFromPublicArea=True&amp;isModal=true&amp;asPopupView=true</t>
  </si>
  <si>
    <t>CCE-064-2024</t>
  </si>
  <si>
    <t>Jairo Andres Sarmiento Cardenas</t>
  </si>
  <si>
    <t>jairo.sarmiento@colombiacompra.gov.co&gt;</t>
  </si>
  <si>
    <t>https://community.secop.gov.co/Public/Tendering/OpportunityDetail/Index?noticeUID=CO1.NTC.5505284&amp;isFromPublicArea=True&amp;isModal=true&amp;asPopupView=true</t>
  </si>
  <si>
    <t>CCE-066-2024</t>
  </si>
  <si>
    <t>Daniel Soto</t>
  </si>
  <si>
    <t>daniel.soto@colombiacompra.gov.co</t>
  </si>
  <si>
    <t>https://community.secop.gov.co/Public/Tendering/OpportunityDetail/Index?noticeUID=CO1.NTC.5509144&amp;isFromPublicArea=True&amp;isModal=true&amp;asPopupView=true</t>
  </si>
  <si>
    <t>CCE-067-2024</t>
  </si>
  <si>
    <t>Ana Maria Martinez Quiroz</t>
  </si>
  <si>
    <t>ana.martinez@colombiacompra.gov.co&gt;</t>
  </si>
  <si>
    <t>https://community.secop.gov.co/Public/Tendering/OpportunityDetail/Index?noticeUID=CO1.NTC.5505559&amp;isFromPublicArea=True&amp;isModal=true&amp;asPopupView=true</t>
  </si>
  <si>
    <t>CCE-068-2024</t>
  </si>
  <si>
    <t>Adrian Vergara</t>
  </si>
  <si>
    <t>adrian.vergara@colombiacompra.gov.co&gt;</t>
  </si>
  <si>
    <t>https://community.secop.gov.co/Public/Tendering/OpportunityDetail/Index?noticeUID=CO1.NTC.5506109&amp;isFromPublicArea=True&amp;isModal=true&amp;asPopupView=true</t>
  </si>
  <si>
    <t>CCE-069-2024</t>
  </si>
  <si>
    <t>Andrés Felipe Gil Lozano</t>
  </si>
  <si>
    <t>Prestar servicios profesionales para acompañar al Grupo Interno de Comunicaciones Estratégicas de la Dirección General de la ANCP-CCE en el diseño y elaboración de contenidos audiovisuales, con el fin de contribuir a la socialización de documentos de planeación y orientaciones estratégicas dirigidas a los actores del sistema de compra pública</t>
  </si>
  <si>
    <t>andres.gil@colombiacompra.gov.co&gt;</t>
  </si>
  <si>
    <t>https://community.secop.gov.co/Public/Tendering/OpportunityDetail/Index?noticeUID=CO1.NTC.5511035&amp;isFromPublicArea=True&amp;isModal=true&amp;asPopupView=true</t>
  </si>
  <si>
    <t>CCE-070-2024</t>
  </si>
  <si>
    <t>mauricio guerrero</t>
  </si>
  <si>
    <t>Prestar servicios de apoyo a la gestión a la Secretaría General en la gestión documental, información y estadísticas de los distintos canales de atención a la ciudadanía de la Agencia Nacional de Contratación Pública -Colombia Compra Eficiente-.</t>
  </si>
  <si>
    <t>edgar.guerrero@colombiacompra.gov.co&gt;</t>
  </si>
  <si>
    <t>https://community.secop.gov.co/Public/Tendering/OpportunityDetail/Index?noticeUID=CO1.NTC.5491063&amp;isFromPublicArea=True&amp;isModal=true&amp;asPopupView=true</t>
  </si>
  <si>
    <t>CCE-071-2024</t>
  </si>
  <si>
    <t>Nelson Felipe Gaitan Chacon</t>
  </si>
  <si>
    <t>Prestar servicios de apoyo a la gestión a la Secretaría General de la ANCP-CCE en la formulación, implementación y seguimiento de las actividades establecidas en las políticas del Modelo Integrado de Planeación y Gestión (MIPG) a cargo del proceso de Relacionamiento Estado - Ciudadano.</t>
  </si>
  <si>
    <t>nelson.gaitan@colombiacompra.gov.co&gt;</t>
  </si>
  <si>
    <t>https://community.secop.gov.co/Public/Tendering/OpportunityDetail/Index?noticeUID=CO1.NTC.5492036&amp;isFromPublicArea=True&amp;isModal=true&amp;asPopupView=true</t>
  </si>
  <si>
    <t>CCE-072-2024</t>
  </si>
  <si>
    <t>HEIDY TATIANA MARTÍNEZ CONTRERAS</t>
  </si>
  <si>
    <t>Prestar servicios profesionales para asistir al grupo de planeación, políticas públicas y asuntos internacionales de la Dirección General en la formulación e implementación del modelo de operación de la entidad y diferentes instrumentos de planeación, con el fin de contribuir a la elaboración de documentos de planeación orientados a la democratización del Sistema de Compra Pública.</t>
  </si>
  <si>
    <t>heidy.martinez@colombiacompra.gov.co</t>
  </si>
  <si>
    <t>https://community.secop.gov.co/Public/Tendering/OpportunityDetail/Index?noticeUID=CO1.NTC.5502926&amp;isFromPublicArea=True&amp;isModal=true&amp;asPopupView=true</t>
  </si>
  <si>
    <t>CCE-073-2024</t>
  </si>
  <si>
    <t>Benigno Corzo Garcia</t>
  </si>
  <si>
    <t>Prestar servicios profesionales a la Agencia Nacional de Contratación Pública - Colombia Compra Eficiente- en el desarrollo de las actividades y roles del proceso de Evaluación Independiente, en cumplimiento del plan anual de auditoría, que permita adelantar mecanismos de validación para estructurar documentos de lineamientos técnicos.</t>
  </si>
  <si>
    <t>benigno.corzo@colombiacompra.gov.co&gt;</t>
  </si>
  <si>
    <t>https://community.secop.gov.co/Public/Tendering/OpportunityDetail/Index?noticeUID=CO1.NTC.5504009&amp;isFromPublicArea=True&amp;isModal=true&amp;asPopupView=true</t>
  </si>
  <si>
    <t>CCE-074-2024</t>
  </si>
  <si>
    <t>FREDDY SEBASTIAN VELANDIA SANABRIA</t>
  </si>
  <si>
    <t>Prestar servicios profesionales a la Agencia Nacional de Contratación Pública - Colombia Compra Eficiente- en el desarrollo de las actividades y roles del proceso de Evaluación Independiente, en relación a la valoración del riesgo, acompañamiento y asesoría jurídica, evaluación y seguimiento para el cumplimiento del Plan Anual de Auditoria, que permita adelantar mecanismos de validación orientados a la estructuración de los documentos de lineamientos técnicos.</t>
  </si>
  <si>
    <t>freddy.velandia@colombiacompra.gov.co&gt;</t>
  </si>
  <si>
    <t>https://community.secop.gov.co/Public/Tendering/OpportunityDetail/Index?noticeUID=CO1.NTC.5503855&amp;isFromPublicArea=True&amp;isModal=true&amp;asPopupView=true</t>
  </si>
  <si>
    <t>CCE-075-2024</t>
  </si>
  <si>
    <t>YINA PAOLA SUAREZ CORDOBA</t>
  </si>
  <si>
    <t>Prestar servicios profesionales al Grupo Interno de Gestión Documental de la Secretaría General de la ANCP-CCE para el desarrollo actividades técnicas tendientes a la implementación del Programa de Gestión Documental de la entidad y demás instrumentos que soportan la función archivística.</t>
  </si>
  <si>
    <t>yina.suarez@colombiacompra.gov.co&gt;</t>
  </si>
  <si>
    <t>https://community.secop.gov.co/Public/Tendering/OpportunityDetail/Index?noticeUID=CO1.NTC.5508913&amp;isFromPublicArea=True&amp;isModal=true&amp;asPopupView=true</t>
  </si>
  <si>
    <t>CCE-076-2024</t>
  </si>
  <si>
    <t>Luis Montenegro</t>
  </si>
  <si>
    <t>luis.montenegro@colombiacompra.gov.co&gt;</t>
  </si>
  <si>
    <t>https://community.secop.gov.co/Public/Tendering/OpportunityDetail/Index?noticeUID=CO1.NTC.5512021&amp;isFromPublicArea=True&amp;isModal=true&amp;asPopupView=true</t>
  </si>
  <si>
    <t>CCE-077-2024</t>
  </si>
  <si>
    <t>Jose Andres Gutierrez Mercado</t>
  </si>
  <si>
    <t>Prestar servicios profesionales a la subdirección de información y desarrollo tecnológico para la gestión y seguimiento del aplicativo SIGEC y demás proyectos de TI asignados que permitan adelantar mecanismos de validación orientados a la estructuración de Documentos de Lineamientos técnicos, con el objetivo de fortalecer la gobernabilidad y control en la administración del sistema electrónico de compra pública.</t>
  </si>
  <si>
    <t>jose.gutierrez@colombiacompra.gov.co</t>
  </si>
  <si>
    <t>https://community.secop.gov.co/Public/Tendering/OpportunityDetail/Index?noticeUID=CO1.NTC.5512066&amp;isFromPublicArea=True&amp;isModal=true&amp;asPopupView=true</t>
  </si>
  <si>
    <t>CCE-078-2024</t>
  </si>
  <si>
    <t>Javier Enrique Caballero Moreno</t>
  </si>
  <si>
    <t>Prestar servicios profesionales a la subdirección de información y desarrollo  tecnológico para la gestión y seguimiento del aplicativo SECOP II y  proyectos de TI, que permita adelantar mecanismos de validación  orientados a la estructuración de Documentos de Lineamientos técnicos, con el objetivo de fortalecer la gobernabilidad y control en la administración del sistema electrónico de compra pública</t>
  </si>
  <si>
    <t>javier.caballero@colombiacompra.gov.co&gt;</t>
  </si>
  <si>
    <t>https://community.secop.gov.co/Public/Tendering/OpportunityDetail/Index?noticeUID=CO1.NTC.5580556&amp;isFromPublicArea=True&amp;isModal=true&amp;asPopupView=true</t>
  </si>
  <si>
    <t>CCE-079-2024</t>
  </si>
  <si>
    <t>CENDIATRA SAS</t>
  </si>
  <si>
    <t>MINIMA CUANTIA</t>
  </si>
  <si>
    <t>Contratar la prestación de servicios de salud para realizar los exámenes médicos ocupacionales de ingreso, periódicos y de egreso a los funcionarios públicos de la Agencia Nacional de Contratación Pública -Colombia Compra Eficiente-.</t>
  </si>
  <si>
    <t>https://community.secop.gov.co/Public/Tendering/OpportunityDetail/Index?noticeUID=CO1.NTC.5473443&amp;isFromPublicArea=True&amp;isModal=true&amp;asPopupView=true</t>
  </si>
  <si>
    <t>CCE-080-2024</t>
  </si>
  <si>
    <t>JUAN MANUEL MASIP ZAWADY</t>
  </si>
  <si>
    <t>Prestar servicios profesionales para asesorar y acompañar a la ANCP-CCE en la 
estructuración, implementación y seguimiento de estrategias internas para 
aumentar las capacidades y apropiación de las líneas estratégicas, que 
permitan elaborar documentos estratégicos de planeación dirigidos a la 
democratización del sistema de contratación y compra pública.</t>
  </si>
  <si>
    <t>juan.masip@colombiacompra.gov.co&gt;</t>
  </si>
  <si>
    <t>https://community.secop.gov.co/Public/Tendering/OpportunityDetail/Index?noticeUID=CO1.NTC.5551759&amp;isFromPublicArea=True&amp;isModal=true&amp;asPopupView=true</t>
  </si>
  <si>
    <t>CCE-081-2024</t>
  </si>
  <si>
    <t>COUPA SOFTWARE INC</t>
  </si>
  <si>
    <t>Adquirir el licenciamiento para el uso de la plataforma de la tienda virtual del Estado colombiano, incluyendo los servicios de soporte y mantenimiento del sistema asociado, con el fin garantizar la operación de los servicios de información para la compra pública</t>
  </si>
  <si>
    <t>https://community.secop.gov.co/Public/Tendering/OpportunityDetail/Index?noticeUID=CO1.NTC.5558456&amp;isFromPublicArea=True&amp;isModal=true&amp;asPopupView=true</t>
  </si>
  <si>
    <t>CCE-082-2024</t>
  </si>
  <si>
    <t>William Javier Ruiz Salas</t>
  </si>
  <si>
    <t>Prestar servicios profesionales para apoyar los procesos de administración de los Instrumentos de Agregación de Demanda y Acuerdos Marco de Precios de acuerdo con el proyecto de inversión a cargo de la Subdirección de Negocios.</t>
  </si>
  <si>
    <t>william.ruiz@colombiacompra.gov.co&gt;</t>
  </si>
  <si>
    <t>https://community.secop.gov.co/Public/Tendering/OpportunityDetail/Index?noticeUID=CO1.NTC.5602513&amp;isFromPublicArea=True&amp;isModal=true&amp;asPopupView=true</t>
  </si>
  <si>
    <t>CCE-083-2024</t>
  </si>
  <si>
    <t>ADRIANA PAOLA CASTRILLO CASTELBLANCO</t>
  </si>
  <si>
    <t>Prestar los servicios profesionales a la Subdirección de Negocios para el
seguimiento y control de asuntos relacionados con la gestión
administrativa, financiera, el cumplimiento de metas y las acciones que se
deriven de las mismas, en relación con los instrumentos de agregación de
demanda generados.</t>
  </si>
  <si>
    <t>adriana.castrillo@colombiacompra.gov.co</t>
  </si>
  <si>
    <t>https://community.secop.gov.co/Public/Tendering/OpportunityDetail/Index?noticeUID=CO1.NTC.5601210&amp;isFromPublicArea=True&amp;isModal=true&amp;asPopupView=true</t>
  </si>
  <si>
    <t>CCE-084-2024</t>
  </si>
  <si>
    <t>MCO GLOBAL SAS</t>
  </si>
  <si>
    <t>Compraventa</t>
  </si>
  <si>
    <t>Renovar el licenciamiento, garantía y soporte de 12 Access Point MR46 Cisco Meraki Enterprise para la gestión de redes de comunicación de la ANCP-CCE que apoyen los servicios de información para la compra pública.</t>
  </si>
  <si>
    <t>https://community.secop.gov.co/Public/Tendering/OpportunityDetail/Index?noticeUID=CO1.NTC.5486856&amp;isFromPublicArea=True&amp;isModal=true&amp;asPopupView=true</t>
  </si>
  <si>
    <t>CCE-085-2024</t>
  </si>
  <si>
    <t>FABIAN OSWALDO HERNANDEZ MURCIA</t>
  </si>
  <si>
    <t>Prestar servicios profesionales a la subdirección de información y desarrollo tecnológico para el desarrollo de nuevas funcionalidades de las aplicaciones administradas por la entidad, que permita adelantar mecanismos de validación orientados a la estructuración de documentos de lineamientos técnicos.</t>
  </si>
  <si>
    <t>fabian.hernandez@colombiacompra.gov.co&gt;</t>
  </si>
  <si>
    <t>https://community.secop.gov.co/Public/Tendering/OpportunityDetail/Index?noticeUID=CO1.NTC.5579610&amp;isFromPublicArea=True&amp;isModal=true&amp;asPopupView=true</t>
  </si>
  <si>
    <t>CCE-086-2024</t>
  </si>
  <si>
    <t>hernan gabriel castilla quintero</t>
  </si>
  <si>
    <t>hernan.castilla@colombiacompra.gov.co&gt;</t>
  </si>
  <si>
    <t>https://community.secop.gov.co/Public/Tendering/OpportunityDetail/Index?noticeUID=CO1.NTC.5579345&amp;isFromPublicArea=True&amp;isModal=true&amp;asPopupView=true</t>
  </si>
  <si>
    <t>CCE-087-2024</t>
  </si>
  <si>
    <t>IVAN DARIO PINTO GONZALEZ</t>
  </si>
  <si>
    <t>Prestar servicios profesionales a la Subdirección de información y Desarrollo Tecnológico de Colombia Compra Eficiente en la definición y gestión de la arquitectura de las bases de datos de las aplicaciones administradas por la entidad que permitan adelantar mecanismos de validación para la estructuración de documentos de lineamientos técnicos</t>
  </si>
  <si>
    <t>ivan.pinto@colombiacompra.gov.co&gt;</t>
  </si>
  <si>
    <t>https://community.secop.gov.co/Public/Tendering/OpportunityDetail/Index?noticeUID=CO1.NTC.5580137&amp;isFromPublicArea=True&amp;isModal=true&amp;asPopupView=true</t>
  </si>
  <si>
    <t>CCE-088-2024</t>
  </si>
  <si>
    <t>Hernando Gélvez Díaz</t>
  </si>
  <si>
    <t>Prestar servicios profesionales a la subdirección de información y desarrollo tecnológico en lo relacionado con la gestión de la arquitectura de la infraestructura tecnológica externa e interna que alojan las plataformas administradas por la entidad, que permita adelantar mecanismos de validación orientados a la estructuración de documentos de lineamientos técnicos</t>
  </si>
  <si>
    <t>hernando.gelvez@colombiacompra.gov.co&gt;</t>
  </si>
  <si>
    <t>https://community.secop.gov.co/Public/Tendering/OpportunityDetail/Index?noticeUID=CO1.NTC.5579987&amp;isFromPublicArea=True&amp;isModal=true&amp;asPopupView=true</t>
  </si>
  <si>
    <t>CCE-089-2024</t>
  </si>
  <si>
    <t>JAVIER MAURICIO PERALTA CUBILLOS</t>
  </si>
  <si>
    <t>Prestar servicios profesionales a la subdirección de Información y desarrollo  tecnológico en la administración y gestión de la seguridad informática de las plataformas que administra la entidad, que permita adelantar mecanismos de validación orientados a la estructuración de documentos de lineamientos técnicos.</t>
  </si>
  <si>
    <t>javier.peralta@colombiacompra.gov.co&gt;</t>
  </si>
  <si>
    <t>https://community.secop.gov.co/Public/Tendering/OpportunityDetail/Index?noticeUID=CO1.NTC.5579988&amp;isFromPublicArea=True&amp;isModal=true&amp;asPopupView=true</t>
  </si>
  <si>
    <t>CCE-090-2024</t>
  </si>
  <si>
    <t>SHARY PAOLA  VILLAFAÑE BORJA</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</si>
  <si>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</si>
  <si>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shary.villafane@colombiacompra.gov.co&gt;</t>
  </si>
  <si>
    <t>https://community.secop.gov.co/Public/Tendering/OpportunityDetail/Index?noticeUID=CO1.NTC.5601283&amp;isFromPublicArea=True&amp;isModal=true&amp;asPopupView=true</t>
  </si>
  <si>
    <t>CCE-091-2024</t>
  </si>
  <si>
    <t>Alejandro Gamboa Cardenas</t>
  </si>
  <si>
    <t>Prestar servicios profesionales para acompañar al Grupo Interno de Documentos tipo de la Subdirección de Gestión Contractual en la estructuración, revisión, seguimiento, actualización de lineamientos técnicos, y demás documentos que tengan como fin promover la generación de insumos para democratizar la contratación y la compra pública nacional.</t>
  </si>
  <si>
    <t>alejandro.gamboa@colombiacompra.gov.co&gt;</t>
  </si>
  <si>
    <t>https://community.secop.gov.co/Public/Tendering/OpportunityDetail/Index?noticeUID=CO1.NTC.5611450&amp;isFromPublicArea=True&amp;isModal=true&amp;asPopupView=true</t>
  </si>
  <si>
    <t>CCE-092-2024</t>
  </si>
  <si>
    <t>SERGIO ANDRÉS MENDOZA BETANCOURT</t>
  </si>
  <si>
    <t>Prestar servicios profesionales a la Secretaría General y los grupos internos a su cargo de manera transversal, en la proyección y revisión de documentos de contenido jurídico en las etapas precontractual, contractual y post contractual de la Secretaría General de la ANCP-CCE.</t>
  </si>
  <si>
    <t>sergio.mendoza@colombiacompra.gov.co&gt;</t>
  </si>
  <si>
    <t>https://community.secop.gov.co/Public/Tendering/OpportunityDetail/Index?noticeUID=CO1.NTC.5610192&amp;isFromPublicArea=True&amp;isModal=true&amp;asPopupView=true</t>
  </si>
  <si>
    <t>CCE-093-2024</t>
  </si>
  <si>
    <t>ANGELA MARIA BEDOYA GONZALEZ</t>
  </si>
  <si>
    <t>Prestar servicios profesionales a la secretaría general y los grupos internos a su cargo de manera transversal, para la revisión y acompañamiento de las políticas, planes, programas y proyectos, orientados al cumplimiento de la misionalidad de la ANCP-CCE.</t>
  </si>
  <si>
    <t>angela.bedoya@colombiacompra.gov.co&gt;</t>
  </si>
  <si>
    <t>https://community.secop.gov.co/Public/Tendering/OpportunityDetail/Index?noticeUID=CO1.NTC.5609962&amp;isFromPublicArea=True&amp;isModal=true&amp;asPopupView=true</t>
  </si>
  <si>
    <t>CCE-094-2024</t>
  </si>
  <si>
    <t>Evelyn Schottlaender</t>
  </si>
  <si>
    <t>evelyn.schottlaender@colombiacompra.gov.co&gt;</t>
  </si>
  <si>
    <t>https://community.secop.gov.co/Public/Tendering/OpportunityDetail/Index?noticeUID=CO1.NTC.5610837&amp;isFromPublicArea=True&amp;isModal=true&amp;asPopupView=true</t>
  </si>
  <si>
    <t>CCE-095-2024</t>
  </si>
  <si>
    <t>CAROLINA OBREGON SILVA</t>
  </si>
  <si>
    <t>carolina.obregon@colombiacompra.gov.co&gt;</t>
  </si>
  <si>
    <t>https://community.secop.gov.co/Public/Tendering/OpportunityDetail/Index?noticeUID=CO1.NTC.5610869&amp;isFromPublicArea=True&amp;isModal=true&amp;asPopupView=true</t>
  </si>
  <si>
    <t>CCE-096-2024</t>
  </si>
  <si>
    <t>Ana Maria Ortiz Ballesteros</t>
  </si>
  <si>
    <t>Prestar servicios profesionales para acompañar al Grupo interno de Estudios y Conceptos de la Subdirección de Gestión Contractual en la estructuración o actualización de lineamientos técnicos y demás documentos jurídicos o con componente diferencial que tengan como fin promover la generación de insumos para democratizar la contratación y la compra pública nacional.</t>
  </si>
  <si>
    <t>ana.ortizb@colombiacompra.gov.co&gt;</t>
  </si>
  <si>
    <t>https://community.secop.gov.co/Public/Tendering/OpportunityDetail/Index?noticeUID=CO1.NTC.5608179&amp;isFromPublicArea=True&amp;isModal=true&amp;asPopupView=true</t>
  </si>
  <si>
    <t>CCE-097-2024</t>
  </si>
  <si>
    <t>EDGAR JUNIOR CASTRO ESCORCIA</t>
  </si>
  <si>
    <t>Prestar servicios profesionales a la subdirección de información y desarrollo tecnológico en lo relacionado con la gestión de la infraestructura tecnológica externa de la entidad alojadas en la nube de Oracle, que permita adelantar mecanismos de validación orientados a la estructuración de documentos de lineamientos técnicos.</t>
  </si>
  <si>
    <t>edgar.castro@colombiacompra.gov.co&gt;</t>
  </si>
  <si>
    <t>https://community.secop.gov.co/Public/Tendering/OpportunityDetail/Index?noticeUID=CO1.NTC.5618195&amp;isFromPublicArea=True&amp;isModal=true&amp;asPopupView=true</t>
  </si>
  <si>
    <t>CCE-098-2024</t>
  </si>
  <si>
    <t>Johan Puentes Caicedo</t>
  </si>
  <si>
    <t>Prestar servicios profesionales a la subdirección de información y desarrollo tecnológico para la gestión y seguimiento de los proyectos de Simuladores, y Reto de innovación pública, que permita adelantar mecanismos de validación orientados a la estructuración de Documentos de lineamientos técnicos con el objetivo de fortalecer la gobernabilidad y control en la administración del sistema electrónico de compra pública.</t>
  </si>
  <si>
    <t>johan.puentes@colombiacompra.gov.co&gt;</t>
  </si>
  <si>
    <t>https://community.secop.gov.co/Public/Tendering/OpportunityDetail/Index?noticeUID=CO1.NTC.5618767&amp;isFromPublicArea=True&amp;isModal=true&amp;asPopupView=true</t>
  </si>
  <si>
    <t>CCE-099-2024</t>
  </si>
  <si>
    <t>Camilo Andres Rodriguez Getzama</t>
  </si>
  <si>
    <t>Prestar servicios profesionales para acompañar a la ANCP - CCE en el diseño gráfico, multimedia y audiovisual requerido para el mejoramiento y mantenimiento de la herramienta e-learning  Escuela de Formación Virtual  para el servicio de educación informal, en el marco de la estrategia de capacitaciones  Ruta de la Democratización de la compra pública  de la ANCP-CCE.</t>
  </si>
  <si>
    <t>camilo.rodriguez@colombiacompra.gov.co&gt;</t>
  </si>
  <si>
    <t>https://community.secop.gov.co/Public/Tendering/OpportunityDetail/Index?noticeUID=CO1.NTC.5618357&amp;isFromPublicArea=True&amp;isModal=true&amp;asPopupView=true</t>
  </si>
  <si>
    <t>CCE-100-2024</t>
  </si>
  <si>
    <t>GERMAN DARIO VALENCIA JIMENEZ</t>
  </si>
  <si>
    <t>Prestar servicios profesionales a la Agencia Nacional de Contratación Pública - Colombia Compra Eficiente para acompañar la gestión del relacionamiento y diálogo con entidades y diferentes actores en el marco del despliegue de las plataformas, con el fin de contribuir a la validación de los documentos de lineamientos técnicos orientados a una mayor inclusión, efectividad y transparencia en el acceso a las plataformas de compra pública nacional.</t>
  </si>
  <si>
    <t>german.valencia@colombiacompra.gov.co</t>
  </si>
  <si>
    <t>https://community.secop.gov.co/Public/Tendering/OpportunityDetail/Index?noticeUID=CO1.NTC.5624140&amp;isFromPublicArea=True&amp;isModal=true&amp;asPopupView=true</t>
  </si>
  <si>
    <t>CCE-101-2024</t>
  </si>
  <si>
    <t>FABIO ALEXANDER ALZATE FRANCO</t>
  </si>
  <si>
    <t>fabio.alzate@colombiacompra.gov.co&gt;</t>
  </si>
  <si>
    <t>https://community.secop.gov.co/Public/Tendering/OpportunityDetail/Index?noticeUID=CO1.NTC.5625089&amp;isFromPublicArea=True&amp;isModal=true&amp;asPopupView=true</t>
  </si>
  <si>
    <t>CCE-102-2024</t>
  </si>
  <si>
    <t>Erika Patricia Ramos Díaz</t>
  </si>
  <si>
    <t>Prestar servicios profesionales a la Agencia Nacional de Contratación Pública -Colombia Compra Eficiente en el diseño gráfico, multimedia y audiovisual de los módulos de las plataformas del sistema de compra pública que administra la entidad, con el fin de contribuir a la validación de los documentos de lineamientos técnicos orientados a una mayor inclusión, efectividad y transparencia en el acceso a las plataformas de compra pública nacional.</t>
  </si>
  <si>
    <t>erika.ramos@colombiacompra.gov.co&gt;</t>
  </si>
  <si>
    <t>https://community.secop.gov.co/Public/Tendering/OpportunityDetail/Index?noticeUID=CO1.NTC.5641400&amp;isFromPublicArea=True&amp;isModal=true&amp;asPopupView=true</t>
  </si>
  <si>
    <t>CCE-103-2024</t>
  </si>
  <si>
    <t>HATSEANT REAL OSPINA</t>
  </si>
  <si>
    <t>Prestar servicios profesionales para estructurar los Instrumentos de Agregación de Demanda y Acuerdos Marco de Precios de acuerdo con  el proyecto de inversión a cargo de la Subdirección de Negocios.</t>
  </si>
  <si>
    <t>hatseant.real@colombiacompra.gov.co&gt;</t>
  </si>
  <si>
    <t>https://community.secop.gov.co/Public/Tendering/OpportunityDetail/Index?noticeUID=CO1.NTC.5624472&amp;isFromPublicArea=True&amp;isModal=true&amp;asPopupView=true</t>
  </si>
  <si>
    <t>CCE-104-2024</t>
  </si>
  <si>
    <t>Kevin Arlid Herrera Santa</t>
  </si>
  <si>
    <t>Prestar servicios profesionales para apoyar al Grupo Interno de Documentos tipo
de la Subdirección de Gestión Contractual en la estructuración, gestión,
seguimiento o actualización de lineamientos técnicos, conceptos y demás
documentos que tengan como fin promover la generación de insumos para
democratizar la contratación y la compra pública nacional.</t>
  </si>
  <si>
    <t>kevin.herrera@colombiacompra.gov.co&gt;</t>
  </si>
  <si>
    <t>https://community.secop.gov.co/Public/Tendering/OpportunityDetail/Index?noticeUID=CO1.NTC.5628905&amp;isFromPublicArea=True&amp;isModal=true&amp;asPopupView=true</t>
  </si>
  <si>
    <t>CCE-105-2024</t>
  </si>
  <si>
    <t>Juan David Cardenas Cabeza</t>
  </si>
  <si>
    <t>Prestar servicios profesionales para apoyar y acompañar al Grupo interno de Documentos Tipo de la Subdirección de Gestión Contractual en la gestión, estructuración y revisión de todos los componentes jurídicos y técnicos necesarios para llevar a cabo la expedición de los documentos normativos (Documentos Tipo), y demás documentos que tengan como fin promover la generación de insumos para democratizar la contratación y la compra pública nacional.</t>
  </si>
  <si>
    <t>juan.cardenasc@colombiacompra.gov.co&gt;</t>
  </si>
  <si>
    <t>https://community.secop.gov.co/Public/Tendering/OpportunityDetail/Index?noticeUID=CO1.NTC.5626833&amp;isFromPublicArea=True&amp;isModal=true&amp;asPopupView=true</t>
  </si>
  <si>
    <t>CCE-106-2024</t>
  </si>
  <si>
    <t>Carlos Ernesto Uribe Nieto</t>
  </si>
  <si>
    <t>Prestar servicios profesionales a la ANCP-CCE para hacer seguimiento a la implementación de la estrategia de comunicaciones de la entidad, con el fin de coadyuvar a la socialización de documentos de planeación y orientaciones estratégicas dirigidas a los actores del sistema de compra pública.</t>
  </si>
  <si>
    <t>carlos.uribe@colombiacompra.gov.co&gt;</t>
  </si>
  <si>
    <t>https://community.secop.gov.co/Public/Tendering/OpportunityDetail/Index?noticeUID=CO1.NTC.5625375&amp;isFromPublicArea=True&amp;isModal=true&amp;asPopupView=true</t>
  </si>
  <si>
    <t>CCE-107-2024</t>
  </si>
  <si>
    <t>enzo rafael ariza ayala</t>
  </si>
  <si>
    <t>Prestar servicios profesionales para asesorar y apoyar actividades 
administrativas y de seguimiento a la gestión de la ANCP CCE, con el 
fin de contribuir a la validacion de documentos de lineamientos tecnicos 
y al fortalecimiento de la gobernabilidad del sistema de compra y 
contratacion publica.</t>
  </si>
  <si>
    <t>enzo.ariza@colombiacompra.gov.co&gt;</t>
  </si>
  <si>
    <t>https://community.secop.gov.co/Public/Tendering/OpportunityDetail/Index?noticeUID=CO1.NTC.5642632&amp;isFromPublicArea=True&amp;isModal=true&amp;asPopupView=true</t>
  </si>
  <si>
    <t>CCE-108-2024</t>
  </si>
  <si>
    <t>MARCELO QUINTERO LOPEZ</t>
  </si>
  <si>
    <t>Prestar servicios profesionales para asesorar y acompañar la planeacion, control y seguimiento de los procesos operativos a cargo de la Agencia Nacional de Contratacion Publica Colombia Compra Eficiente para fortalecer la gobernabilidad y promover la validacion de documentos de lineamientos tecnicos.</t>
  </si>
  <si>
    <t>marcelo.quintero@colombiacompra.gov.co&gt;</t>
  </si>
  <si>
    <t>https://community.secop.gov.co/Public/Tendering/OpportunityDetail/Index?noticeUID=CO1.NTC.5642913&amp;isFromPublicArea=True&amp;isModal=true&amp;asPopupView=true</t>
  </si>
  <si>
    <t>CCE-109-2024</t>
  </si>
  <si>
    <t>Jose Domingo Charrasquiel</t>
  </si>
  <si>
    <t>Prestar servicios profesionales para estructurar los Instrumentos de  Agregación de Demanda y Acuerdos Marco de Precios de acuerdo con el proyecto de inversión a cargo de la Subdirección de Negocios</t>
  </si>
  <si>
    <t>jose.charrasquiel@colombiacompra.gov.co</t>
  </si>
  <si>
    <t>https://community.secop.gov.co/Public/Tendering/OpportunityDetail/Index?noticeUID=CO1.NTC.5699405&amp;isFromPublicArea=True&amp;isModal=true&amp;asPopupView=true</t>
  </si>
  <si>
    <t>CCE-110-2024</t>
  </si>
  <si>
    <t>RODOLFO JOSE CARREÑO GARRIDO</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</si>
  <si>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</si>
  <si>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rodolfo.carreno@colombiacompra.gov.co&gt;</t>
  </si>
  <si>
    <t>https://community.secop.gov.co/Public/Tendering/OpportunityDetail/Index?noticeUID=CO1.NTC.5645048&amp;isFromPublicArea=True&amp;isModal=true&amp;asPopupView=true</t>
  </si>
  <si>
    <t>CCE-111-2024</t>
  </si>
  <si>
    <t>sandra maryery zamora guzman</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</si>
  <si>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</si>
  <si>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sandra.zamora@colombiacompra.gov.co&gt;</t>
  </si>
  <si>
    <t>https://community.secop.gov.co/Public/Tendering/OpportunityDetail/Index?noticeUID=CO1.NTC.5645310&amp;isFromPublicArea=True&amp;isModal=true&amp;asPopupView=true</t>
  </si>
  <si>
    <t>CCE-112-2024</t>
  </si>
  <si>
    <t>Diego Isai Ariza Martinez</t>
  </si>
  <si>
    <t>Prestar servicios profesionales a la Subdirección de información y Desarrollo Tecnológico para el desarrollo, mantenimiento y soporte de aplicaciones
administradas por la entidad, que permita adelantar mecanismos de validación orientados a la estructuración de Documentos de Lineamientos técnicos.</t>
  </si>
  <si>
    <t>diego.ariza@colombiacompra.gov.co&gt;</t>
  </si>
  <si>
    <t>https://community.secop.gov.co/Public/Tendering/OpportunityDetail/Index?noticeUID=CO1.NTC.5641974&amp;isFromPublicArea=True&amp;isModal=true&amp;asPopupView=true</t>
  </si>
  <si>
    <t>CCE-113-2024</t>
  </si>
  <si>
    <t>Gabriel Alejandro Murcia Taboada</t>
  </si>
  <si>
    <t>Prestar servicios profesionales para apoyar al Grupo Interno de Documentos tipo de la Subdirección de Gestión Contractual en la gestión, estructuración o actualización de lineamientos técnicos y demás documentos que tengan como fin promover la generación de insumos para democratizar la contratación y la compra pública nacional.</t>
  </si>
  <si>
    <t>gabriel.murcia@colombiacompra.gov.co&gt;</t>
  </si>
  <si>
    <t>https://community.secop.gov.co/Public/Tendering/OpportunityDetail/Index?noticeUID=CO1.NTC.5645012&amp;isFromPublicArea=True&amp;isModal=true&amp;asPopupView=true</t>
  </si>
  <si>
    <t>CCE-114-2024</t>
  </si>
  <si>
    <t>BP ASESORÍA Y CONSULTORÍA ESTRATÉGICA SAS</t>
  </si>
  <si>
    <t>Prestar los servicios jurídicos profesionales a la Agencia Nacional de Contratación
Pública - Colombia Compra Eficiente en la asesoría para la estructuración y
organización de los lineamientos para implementación de los sistemas dinámicos
de adquisición en materia de compra pública, que permitan generar documentos
de planeación estratégicos orientados a la democratización de la compra
pública.</t>
  </si>
  <si>
    <t>https://community.secop.gov.co/Public/Tendering/OpportunityDetail/Index?noticeUID=CO1.NTC.5643360&amp;isFromPublicArea=True&amp;isModal=true&amp;asPopupView=true</t>
  </si>
  <si>
    <t>CCE-115-2024</t>
  </si>
  <si>
    <t>Marcela Adriana Cortés Soto</t>
  </si>
  <si>
    <t>Prestar servicios profesionales a la Subdirección de información y Desarrollo Tecnológico para la gestión, documentación y especificación de los requerimientos de interoperabilidad de las plataformas administradas por la agencia, que permita adelantar mecanismos de validación orientados a la estructuración de documentos de lineamientos técnicos</t>
  </si>
  <si>
    <t>marcela.cortes@colombiacompra.gov.co&gt;</t>
  </si>
  <si>
    <t>https://community.secop.gov.co/Public/Tendering/OpportunityDetail/Index?noticeUID=CO1.NTC.5642679&amp;isFromPublicArea=True&amp;isModal=true&amp;asPopupView=true</t>
  </si>
  <si>
    <t>CCE-116-2024</t>
  </si>
  <si>
    <t>JHONATAN ESTEBAN RESTREPO DUQUE</t>
  </si>
  <si>
    <t>Prestar servicios profesionales a la Subdirección de información y Desarrollo Tecnológico para el desarrollo, mantenimiento y soporte de aplicaciones administradas por la entidad, que permita adelantar mecanismos de validación orientados a la estructuración de Documentos de Lineamientos técnicos</t>
  </si>
  <si>
    <t>jhonatan.restrepo@colombiacompra.gov.co&gt;</t>
  </si>
  <si>
    <t>https://community.secop.gov.co/Public/Tendering/OpportunityDetail/Index?noticeUID=CO1.NTC.5643000&amp;isFromPublicArea=True&amp;isModal=true&amp;asPopupView=true</t>
  </si>
  <si>
    <t>CCE-117-2024</t>
  </si>
  <si>
    <t>C &amp; ABOGADOS E INVERSIONES S.A.S.</t>
  </si>
  <si>
    <t>Prestar servicios profesionales para asesorar y acompañar jurídicamente a la
Dirección General de la Agencia en la planeación, seguimiento de las políticas y
lineamientos de la compra pública, relacionados con los mecanismos de
agregación de demanda y el abastecimiento estratégico para la
democratización de la compra pública.</t>
  </si>
  <si>
    <t>https://community.secop.gov.co/Public/Tendering/OpportunityDetail/Index?noticeUID=CO1.NTC.5662749&amp;isFromPublicArea=True&amp;isModal=true&amp;asPopupView=true</t>
  </si>
  <si>
    <t>CCE-118-2024</t>
  </si>
  <si>
    <t>MARIA ALEJANDRA RUIZ RICO</t>
  </si>
  <si>
    <t>Prestar servicios profesionales para asesorar y acompañar en la ejecución y seguimiento de la estrategia de comunicaciones, alineada con los objetivos de la ANCP-CCE, con el fin de contribuir a la socialización de documentos de planeación y orientaciones estratégicas dirigidas a los actores del sistema de
compra pública.</t>
  </si>
  <si>
    <t>maria.ruiz@colombiacompra.gov.co&gt;</t>
  </si>
  <si>
    <t>https://community.secop.gov.co/Public/Tendering/OpportunityDetail/Index?noticeUID=CO1.NTC.5650195&amp;isFromPublicArea=True&amp;isModal=true&amp;asPopupView=true</t>
  </si>
  <si>
    <t>CCE-119-2024</t>
  </si>
  <si>
    <t>Miguel Fernando Pérez Pino</t>
  </si>
  <si>
    <t>Prestar servicios profesionales a la Subdirección de Estudios de Mercado y Abastecimiento Estratégico para el desarrollo de temáticas relacionadas con el abastecimiento estratégico, en el marco del sistema de compras públicas nacional que coadyuven a la generación de documentos de análisis de coyuntura y prospectiva sectorial.</t>
  </si>
  <si>
    <t>miguel.perez@colombiacompra.gov.co</t>
  </si>
  <si>
    <t>https://community.secop.gov.co/Public/Tendering/OpportunityDetail/Index?noticeUID=CO1.NTC.5656213&amp;isFromPublicArea=True&amp;isModal=true&amp;asPopupView=true</t>
  </si>
  <si>
    <t>CCE-120-2024</t>
  </si>
  <si>
    <t>María Fernanda santos</t>
  </si>
  <si>
    <t>Prestar servicios profesionales para apoyar a la Subdirección de Estudios de Mercado y Abastecimiento Estratégico en el desarrollo y seguimiento de programas y proyectos relacionados con temáticas de analítica, estrategia y ciencia de datos y el diseño de mecanismos para su fortalecimiento, que coadyuven a la generación de documentos de lineamientos técnicos.</t>
  </si>
  <si>
    <t>maria.santos@colombiacompra.gov.co&gt;</t>
  </si>
  <si>
    <t>https://community.secop.gov.co/Public/Tendering/OpportunityDetail/Index?noticeUID=CO1.NTC.5656050&amp;isFromPublicArea=True&amp;isModal=true&amp;asPopupView=true</t>
  </si>
  <si>
    <t>CCE-121-2024</t>
  </si>
  <si>
    <t>MARGARITA MARTINEZ SALDARRIAGA</t>
  </si>
  <si>
    <t>Prestar servicios profesionales para estructurar los Instrumentos de Agregación de Demanda y Acuerdos Marco de
Precios de acuerdo con el proyecto de inversión a cargo de la Subdirección de Negocios.</t>
  </si>
  <si>
    <t>margarita.martinez@colombiacompra.gov.co&gt;</t>
  </si>
  <si>
    <t>https://community.secop.gov.co/Public/Tendering/OpportunityDetail/Index?noticeUID=CO1.NTC.5665618&amp;isFromPublicArea=True&amp;isModal=true&amp;asPopupView=true</t>
  </si>
  <si>
    <t>CCE-122-2024</t>
  </si>
  <si>
    <t>Hilmert Alberto Solano Morales</t>
  </si>
  <si>
    <t>hilmert.solano@colombiacompra.gov.co&gt;</t>
  </si>
  <si>
    <t>https://community.secop.gov.co/Public/Tendering/OpportunityDetail/Index?noticeUID=CO1.NTC.5664573&amp;isFromPublicArea=True&amp;isModal=true&amp;asPopupView=true</t>
  </si>
  <si>
    <t>CCE-123-2024</t>
  </si>
  <si>
    <t>Indrid Catalina Orozco Castiblanco</t>
  </si>
  <si>
    <t>Prestar servicios profesionales a la Subdirección de Estudios de Mercado y Abastecimiento Estratégico para desarrollar e implementar metodologías que permitan la analítica de datos de fuentes de información relacionados con el Sistema de Compra Pública nacional en el marco de las competencias de la ANCP - CCE, que coadyuven a la generación de documentos de lineamientos técnicos.</t>
  </si>
  <si>
    <t>ingrid.orozco@colombiacompra.gov.co&gt;</t>
  </si>
  <si>
    <t>https://community.secop.gov.co/Public/Tendering/OpportunityDetail/Index?noticeUID=CO1.NTC.5660753&amp;isFromPublicArea=True&amp;isModal=true&amp;asPopupView=true</t>
  </si>
  <si>
    <t>CCE-124-2024</t>
  </si>
  <si>
    <t>JUAN FELIPE GALINDO NIÑO</t>
  </si>
  <si>
    <t>Prestar servicios profesionales para estructurar los Instrumentos de Agregación de Demanda y Acuerdos Marco de Precios de acuerdo con el proyecto de inversión a cargo de la Subdirección de Negocios</t>
  </si>
  <si>
    <t>juan.galindo@colombiacompra.gov.co&gt;</t>
  </si>
  <si>
    <t>https://community.secop.gov.co/Public/Tendering/OpportunityDetail/Index?noticeUID=CO1.NTC.5699431&amp;isFromPublicArea=True&amp;isModal=true&amp;asPopupView=true</t>
  </si>
  <si>
    <t>CCE-125-2024</t>
  </si>
  <si>
    <t>JOSE JOAQUIN MATTOS PERILLA</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</si>
  <si>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</si>
  <si>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jose.mattos@colombiacompra.gov.co&gt;</t>
  </si>
  <si>
    <t>https://community.secop.gov.co/Public/Tendering/OpportunityDetail/Index?noticeUID=CO1.NTC.5668438&amp;isFromPublicArea=True&amp;isModal=true&amp;asPopupView=true</t>
  </si>
  <si>
    <t>CCE-126-2024</t>
  </si>
  <si>
    <t>Argenis Duran Piminento</t>
  </si>
  <si>
    <t>argenis.duran@colombiacompra.gov.co&gt;</t>
  </si>
  <si>
    <t>https://community.secop.gov.co/Public/Tendering/OpportunityDetail/Index?noticeUID=CO1.NTC.5665243&amp;isFromPublicArea=True&amp;isModal=true&amp;asPopupView=true</t>
  </si>
  <si>
    <t>CCE-127-2024</t>
  </si>
  <si>
    <t>YESICA DAYANA CARBONÓ BARBOSA</t>
  </si>
  <si>
    <t>Prestar servicios de apoyo a la gestión a la Subdirección de Estudios de
Mercado y Abastecimiento Estratégico para el análisis de fuentes de
información relacionados con el Sistema de Compra Pública nacional,
que coadyuven a la generación de documentos de análisis de coyuntura y prospectiva sectorial.</t>
  </si>
  <si>
    <t>yesica.carbono@colombiacompra.gov.co&gt;</t>
  </si>
  <si>
    <t>https://community.secop.gov.co/Public/Tendering/OpportunityDetail/Index?noticeUID=CO1.NTC.5669085&amp;isFromPublicArea=True&amp;isModal=true&amp;asPopupView=true</t>
  </si>
  <si>
    <t>CCE-128-2024</t>
  </si>
  <si>
    <t>José Joaquín Navarro Muñoz</t>
  </si>
  <si>
    <t>Prestar servicios de apoyo a la gestión a la Subdirección de Estudios de Mercado y Abastecimiento Estratégico para el análisis de fuentes de información relacionados con el Sistema de Compra Pública nacional, que coadyuven a la generación de documentos de análisis de coyuntura y prospectiva sectorial.</t>
  </si>
  <si>
    <t>jose.navarro@colombiacompra.gov.co&gt;</t>
  </si>
  <si>
    <t>https://community.secop.gov.co/Public/Tendering/OpportunityDetail/Index?noticeUID=CO1.NTC.5669086&amp;isFromPublicArea=True&amp;isModal=true&amp;asPopupView=true</t>
  </si>
  <si>
    <t>CCE-129-2024</t>
  </si>
  <si>
    <t>Juan David Montoya Penagos</t>
  </si>
  <si>
    <t>Prestar servicios profesionales para acompañar al Grupo interno de Estudios y Conceptos de la Subdirección de Gestión Contractual en el análisis, gestión, estructuración y actualización de lineamientos técnicos y demás documentos que tengan como fin promover la generación de insumos para democratizar la contratación y la compra pública nacional.</t>
  </si>
  <si>
    <t>juan.montoya@colombiacompra.gov.co&gt;</t>
  </si>
  <si>
    <t>https://community.secop.gov.co/Public/Tendering/OpportunityDetail/Index?noticeUID=CO1.NTC.5666912&amp;isFromPublicArea=True&amp;isModal=true&amp;asPopupView=true</t>
  </si>
  <si>
    <t>CCE-130-2024</t>
  </si>
  <si>
    <t>Laura Hernández González</t>
  </si>
  <si>
    <t>Prestar servicios profesionales para asesorar y acompañar al grupo de planeación, políticas públicas y asuntos internacionales de la Dirección General de la ANCP-CCE en la gestión y seguimiento financiera y de instrumentos de planeación, para contribuir a la elaboración de documentos de planeación dirigidos a la democratización del Sistema de Compras Públicas.</t>
  </si>
  <si>
    <t>laura.hernandez@colombiacompra.gov.co&gt;</t>
  </si>
  <si>
    <t>https://community.secop.gov.co/Public/Tendering/OpportunityDetail/Index?noticeUID=CO1.NTC.5667998&amp;isFromPublicArea=True&amp;isModal=true&amp;asPopupView=true</t>
  </si>
  <si>
    <t>CCE-131-2024</t>
  </si>
  <si>
    <t>MAIRA ALEJANDRA DAVILA VILLAQUIRAN</t>
  </si>
  <si>
    <t>Prestar servicios profesionales para asesorar y acompañar al grupo de planeación, políticas públicas y asuntos internacionales de la Dirección General de la ANCP-CCE en la formulación, seguimiento y evaluación de documentos de la planeación institucional, en especial de los proyectos de inversión, para contribuir a la elaboración de documentos de planeación dirigidos a la democratización del Sistema de Compras Públicas.</t>
  </si>
  <si>
    <t>maira.davila@colombiacompra.gov.co&gt;</t>
  </si>
  <si>
    <t>https://community.secop.gov.co/Public/Tendering/OpportunityDetail/Index?noticeUID=CO1.NTC.5667853&amp;isFromPublicArea=True&amp;isModal=true&amp;asPopupView=true</t>
  </si>
  <si>
    <t>CCE-132-2024</t>
  </si>
  <si>
    <t>MARIA T PAEZ</t>
  </si>
  <si>
    <t>maria.paez@colombiacompra.gov.co&gt;</t>
  </si>
  <si>
    <t>https://community.secop.gov.co/Public/Tendering/OpportunityDetail/Index?noticeUID=CO1.NTC.5667262&amp;isFromPublicArea=True&amp;isModal=true&amp;asPopupView=true</t>
  </si>
  <si>
    <t>CCE-133-2024</t>
  </si>
  <si>
    <t>Jonathan Mauricio Cipagauta Lopez</t>
  </si>
  <si>
    <t>Prestar servicios de apoyo a la gestión a la Subdirección de información y desarrollo tecnológico en las actividades relacionadas con la gestión de incidentes y soporte de la infraestructura tecnológica interna de la entidad, que permita adelantar mecanismos de validación orientados a la estructuración de Documentos de Lineamientos técnicos</t>
  </si>
  <si>
    <t>jonathan.cipagauta@colombiacompra.gov.co&gt;</t>
  </si>
  <si>
    <t>https://community.secop.gov.co/Public/Tendering/OpportunityDetail/Index?noticeUID=CO1.NTC.5667764&amp;isFromPublicArea=True&amp;isModal=true&amp;asPopupView=true</t>
  </si>
  <si>
    <t>CCE-134-2024</t>
  </si>
  <si>
    <t>JOSUE FERNANDO GUTIERREZ ROJAS</t>
  </si>
  <si>
    <t>Prestar servicios profesionales a la subdirección de información y desarrollo tecnológico para la gestión y seguimiento del proyecto Mi Mercado Popular y demás proyectos asignados, que permita adelantar mecanismos de validación orientados a la estructuración de Documentos de lineamientos técnicos, con el objetivo de fortalecer la gobernabilidad y control en la administración del sistema electrónico de compra pública.</t>
  </si>
  <si>
    <t>josue.gutierrez@colombiacompra.gov.co&gt;</t>
  </si>
  <si>
    <t>https://community.secop.gov.co/Public/Tendering/OpportunityDetail/Index?noticeUID=CO1.NTC.5667884&amp;isFromPublicArea=True&amp;isModal=true&amp;asPopupView=true</t>
  </si>
  <si>
    <t>CCE-135-2024</t>
  </si>
  <si>
    <t>CARLOS EDUARDO PEÑA AYALA</t>
  </si>
  <si>
    <t>Prestar servicios profesionales a la subdirección de información y desarrollo
tecnológico en la ejecución y seguimiento de las actividades de TI enmarcadas en el cumplimiento del MIPG, que permitan adelantar mecanismos de validación orientados a la estructuración de documentos de lineamientos técnicos para fortalecer la gobernabilidad y control en la administración del sistema electrónico de compra pública.</t>
  </si>
  <si>
    <t>carlos.peña@colombiacompra.gov.co&gt;</t>
  </si>
  <si>
    <t>https://community.secop.gov.co/Public/Tendering/OpportunityDetail/Index?noticeUID=CO1.NTC.5668697&amp;isFromPublicArea=True&amp;isModal=true&amp;asPopupView=true</t>
  </si>
  <si>
    <t>CCE-136-2024</t>
  </si>
  <si>
    <t>Christian Camilo Ostos Mendivelso</t>
  </si>
  <si>
    <t>Prestar servicios profesionales a la Subdirección de información y Desarrollo Tecnológico para el desarrollo, mantenimiento y soporte de aplicaciones administradas por la entidad, que permita adelantar mecanismos de validación orientados a la estructuración de Documentos de Lineamientos técnicos.</t>
  </si>
  <si>
    <t>christian.ostos@colombiacompra.gov.co&gt;</t>
  </si>
  <si>
    <t>https://community.secop.gov.co/Public/Tendering/OpportunityDetail/Index?noticeUID=CO1.NTC.5673806&amp;isFromPublicArea=True&amp;isModal=true&amp;asPopupView=true</t>
  </si>
  <si>
    <t>CCE-137-2024</t>
  </si>
  <si>
    <t>KATTY CAROLINA TAPIA SANCHEZ</t>
  </si>
  <si>
    <t>Prestar servicios profesionales a la subdirección de información y desarrollo tecnológico en las actividades asociadas a la gestión de riesgos de TI que permitan adelantar mecanismos de validación orientados a la estructuración de Documentos de lineamientos técnicos con el objetivo de fortalecer la gobernabilidad y control en la administración del sistema electrónico de compra pública.</t>
  </si>
  <si>
    <t>katty.tapia@colombiacompra.gov.co&gt;</t>
  </si>
  <si>
    <t>https://community.secop.gov.co/Public/Tendering/OpportunityDetail/Index?noticeUID=CO1.NTC.5668940&amp;isFromPublicArea=True&amp;isModal=true&amp;asPopupView=true</t>
  </si>
  <si>
    <t>CCE-138-2024</t>
  </si>
  <si>
    <t>CAMERFIRMA</t>
  </si>
  <si>
    <t>Suministros</t>
  </si>
  <si>
    <t>Suministrar a la Agencia Nacional de Contratación Pública - Colombia Compra Eficiente- los certificados digitales según los requerimientos y cantidades establecidos en el anexo técnico con el fin de apoyar la correcta operación del licenciamiento de los servicios de información para la compra pública</t>
  </si>
  <si>
    <t>https://community.secop.gov.co/Public/Tendering/OpportunityDetail/Index?noticeUID=CO1.NTC.5594689&amp;isFromPublicArea=True&amp;isModal=true&amp;asPopupView=true</t>
  </si>
  <si>
    <t>CCE-139-2024</t>
  </si>
  <si>
    <t>ISABELLA CARO</t>
  </si>
  <si>
    <t>Prestar servicios de apoyo a la gestión en las actividades administrativas derivadas del desarrollo e implementación de las estrategias de comunicaciones internas y externas de la ANCP-CCE, con el fin de coadyuvar a la socialización de documentos de planeación y orientaciones estratégicas dirigidas a los actores del sistema de compra pública.</t>
  </si>
  <si>
    <t>isabella.caro@colombiacompra.gov.co&gt;</t>
  </si>
  <si>
    <t>https://community.secop.gov.co/Public/Tendering/OpportunityDetail/Index?noticeUID=CO1.NTC.5672752&amp;isFromPublicArea=True&amp;isModal=true&amp;asPopupView=true</t>
  </si>
  <si>
    <t>CCE-140-2024</t>
  </si>
  <si>
    <t>Ligia Mendoza</t>
  </si>
  <si>
    <t>Prestar los servicios profesionales a la Secretaria General de la Agencia Nacional de Contratacion Publica -Colombia Compra Eficiente- para apoyar al proceso de gestion financiera principalmente en temas relacionados con el procedimiento de pagaduria</t>
  </si>
  <si>
    <t>ligia.mendoza@colombiacompra.gov.co&gt;</t>
  </si>
  <si>
    <t>https://community.secop.gov.co/Public/Tendering/OpportunityDetail/Index?noticeUID=CO1.NTC.5671425&amp;isFromPublicArea=True&amp;isModal=true&amp;asPopupView=true</t>
  </si>
  <si>
    <t>CCE-141-2024</t>
  </si>
  <si>
    <t>ALIRIO HUMBERTO OTALORA VIVARES</t>
  </si>
  <si>
    <t>Prestar servicios profesionales a la Subdirección de información y Desarrollo Tecnológico en la implementación del modelo de gobierno de datos de la entidad, que permita adelantar mecanismos de validación orientados a la estructuración de Documentos de lineamientos técnicos para fortalecer la gobernabilidad y control en la administración del sistema electrónico de compra pública</t>
  </si>
  <si>
    <t>alirio.otalora@colombiacompra.gov.co&gt;</t>
  </si>
  <si>
    <t>https://community.secop.gov.co/Public/Tendering/OpportunityDetail/Index?noticeUID=CO1.NTC.5688967&amp;isFromPublicArea=True&amp;isModal=true&amp;asPopupView=true</t>
  </si>
  <si>
    <t>CCE-142-2024</t>
  </si>
  <si>
    <t>Juan Sebastian Rivera Useche</t>
  </si>
  <si>
    <t>Prestar servicios profesionales a la Subdirección de Estudios de Mercado y Abastecimiento Estratégico en la gestión y análisis de datos para la elaboración de herramientas de consulta o visualización y la producción de insumos estratégicos, que coadyuven a la generación de documentos de lineamientos técnicos.</t>
  </si>
  <si>
    <t>juan.rivera@colombiacompra.gov.co&gt;</t>
  </si>
  <si>
    <t>https://community.secop.gov.co/Public/Tendering/OpportunityDetail/Index?noticeUID=CO1.NTC.5703698&amp;isFromPublicArea=True&amp;isModal=true&amp;asPopupView=true</t>
  </si>
  <si>
    <t>CCE-143-2024</t>
  </si>
  <si>
    <t>Kevin Fernando Gutierrez</t>
  </si>
  <si>
    <t>Prestar servicios profesionales a la Subdirección de Estudios de Mercado y Abastecimiento Estratégico en la gestión y análisis de datos para la elaboración de herramientas de consulta o visualización y la producción de insumos estratégicos, que coadyuven a la generación de documentos de lineamientos técnicos. Proyecto Generación</t>
  </si>
  <si>
    <t>kevin.gutierrez@colombiacompra.gov.co&gt;</t>
  </si>
  <si>
    <t>https://community.secop.gov.co/Public/Tendering/OpportunityDetail/Index?noticeUID=CO1.NTC.5704219&amp;isFromPublicArea=True&amp;isModal=true&amp;asPopupView=true</t>
  </si>
  <si>
    <t>CCE-144-2024</t>
  </si>
  <si>
    <t>DIANA LUCIA SAAVEDRA CASTAÑEDA</t>
  </si>
  <si>
    <t>Prestar servicios profesionales para acompañar al Grupo interno de Estudios y Conceptos de la Subdirección de Gestión Contractual en el análisis, seguimiento, estructuración o actualización de documentos normativos y demás documentos que tengan como fin promover la generación de insumos para democratizar la contratación y la compra pública nacional.</t>
  </si>
  <si>
    <t>diana.saavedra@colombiacompra.gov.co&gt;</t>
  </si>
  <si>
    <t>https://community.secop.gov.co/Public/Tendering/OpportunityDetail/Index?noticeUID=CO1.NTC.5714083&amp;isFromPublicArea=True&amp;isModal=true&amp;asPopupView=true</t>
  </si>
  <si>
    <t>CCE-145-2024</t>
  </si>
  <si>
    <t>Jota Jose Delgado Jimenez</t>
  </si>
  <si>
    <t>Prestar servicios profesionales para apoyar al Grupo interno de Estudios y Conceptos de la Subdirección de Gestión Contractual en la estructuración, gestión, actualización de documentos normativos y demás documentos que tengan como fin promover la generación de insumos para democratizar la contratación y la compra pública nacional.</t>
  </si>
  <si>
    <t>jota.delgado@colombiacompra.gov.co&gt;</t>
  </si>
  <si>
    <t>https://community.secop.gov.co/Public/Tendering/OpportunityDetail/Index?noticeUID=CO1.NTC.5704685&amp;isFromPublicArea=True&amp;isModal=true&amp;asPopupView=true</t>
  </si>
  <si>
    <t>CCE-146-2024</t>
  </si>
  <si>
    <t>Asly Daniela Avendaño Hernandez</t>
  </si>
  <si>
    <t>Prestar servicios de apoyo a la gestión de la Agencia Nacional de Contratación
Pública Colombia Compra Eficiente, en el desarrollo de las actividades
relacionadas con la gestión administrativa con asuntos internacionales, con el fin
de contribuir a la validación de los documentos de lineamientos técnicos
orientados a una mayor inclusión, efectividad y transparencia en el acceso a las
plataformas de compra pública nacional.</t>
  </si>
  <si>
    <t>asly.avendano@colombiacompra.gov.co&gt;</t>
  </si>
  <si>
    <t>https://community.secop.gov.co/Public/Tendering/OpportunityDetail/Index?noticeUID=CO1.NTC.5699430&amp;isFromPublicArea=True&amp;isModal=true&amp;asPopupView=true</t>
  </si>
  <si>
    <t>CCE-147-2024</t>
  </si>
  <si>
    <t>Lenny Nayibe Leon Vargas</t>
  </si>
  <si>
    <t>Prestar servicios profesionales para acompañar y asistir al grupo de planeación, políticas públicas y asuntos internacionales de la Dirección General en la formulación, implementación y evaluación del modelo de operación y el sistema de administración de riesgos de la entidad, con el fin de contribuir a la elaboración de documentos de
planeación orientados a la democratización del Sistema de Compras Públicas</t>
  </si>
  <si>
    <t>lenny.leon@colombiacompra.gov.co&gt;</t>
  </si>
  <si>
    <t>https://community.secop.gov.co/Public/Tendering/OpportunityDetail/Index?noticeUID=CO1.NTC.5710890&amp;isFromPublicArea=True&amp;isModal=true&amp;asPopupView=true</t>
  </si>
  <si>
    <t>CCE-148-2024</t>
  </si>
  <si>
    <t>Mario Alberto Rueda Mendoza</t>
  </si>
  <si>
    <t>Prestar servicios profesionales a la Dirección General de la ANCP-CCE para asesorar y acompañar en la gestión y seguimiento de proyectos, acuerdos o figuras de cooperación internacional, así como efectuar el monitoreo de mejores prácticas globales en compras públicas, para contribuir a la elaboración de documentos de planeación estratégicos orientados a la democratización de la compra pública.</t>
  </si>
  <si>
    <t>mario.rueda@colombiacompra.gov.co</t>
  </si>
  <si>
    <t>https://community.secop.gov.co/Public/Tendering/OpportunityDetail/Index?noticeUID=CO1.NTC.5713902&amp;isFromPublicArea=True&amp;isModal=true&amp;asPopupView=true</t>
  </si>
  <si>
    <t>CCE-149-2024</t>
  </si>
  <si>
    <t>Cristian David Hernandez Ospina</t>
  </si>
  <si>
    <t>Prestar servicios profesionales para apoyar a la Subdirección de Estudios de Mercado y Abastecimiento Estratégico en el análisis jurídico sobre los instrumentos que diseña la ANCP-CCE en el marco del cumplimiento de sus objetivos estratégicos, que coadyuven en la generación de documentos de lineamientos técnicos.</t>
  </si>
  <si>
    <t>cristian.hernandez@colombiacompra.gov.co&gt;</t>
  </si>
  <si>
    <t>https://community.secop.gov.co/Public/Tendering/OpportunityDetail/Index?noticeUID=CO1.NTC.5715801&amp;isFromPublicArea=True&amp;isModal=true&amp;asPopupView=true</t>
  </si>
  <si>
    <t>CCE-150-2024</t>
  </si>
  <si>
    <t>Diego Fernando Torres Silva</t>
  </si>
  <si>
    <t>Prestar servicios de apoyo a la gestión a la Subdirección de Estudios de Mercado y Abastecimiento Estratégico para el procesamiento de datos y la generación de insumos que coadyuven a la actualización del modelo de abastecimiento estratégico y a la generación de documentos de análisis de coyuntura y prospectiva sectorial.</t>
  </si>
  <si>
    <t>diego.torres@colombiacompra.gov.co&gt;</t>
  </si>
  <si>
    <t>https://community.secop.gov.co/Public/Tendering/OpportunityDetail/Index?noticeUID=CO1.NTC.5715807&amp;isFromPublicArea=True&amp;isModal=true&amp;asPopupView=true</t>
  </si>
  <si>
    <t>CCE-151-2024</t>
  </si>
  <si>
    <t>ANA GICELLA DEL PORTILLO MONTALVO</t>
  </si>
  <si>
    <t>Prestar servicios profesionales para asesorar y acompañar al grupo de planeación, políticas públicas y asuntos internacionales de la Dirección General en la formulación, implementación y evaluación del modelo de operación y el sistema de administración de riesgos de la entidad, con el fin de contribuir a la elaboración de documentos de
planeación orientados a la democratización del Sistema de Compras Públicas</t>
  </si>
  <si>
    <t>gicella.delportillo@colombiacompra.gov.co</t>
  </si>
  <si>
    <t>https://community.secop.gov.co/Public/Tendering/OpportunityDetail/Index?noticeUID=CO1.NTC.5723637&amp;isFromPublicArea=True&amp;isModal=true&amp;asPopupView=true</t>
  </si>
  <si>
    <t>CCE-152-2024</t>
  </si>
  <si>
    <t>GIOVANNY TORRES ROJAS</t>
  </si>
  <si>
    <t>giovanny.torres@colombiacompra.gov.co&gt;</t>
  </si>
  <si>
    <t>https://community.secop.gov.co/Public/Tendering/OpportunityDetail/Index?noticeUID=CO1.NTC.5734254&amp;isFromPublicArea=True&amp;isModal=true&amp;asPopupView=true</t>
  </si>
  <si>
    <t>CCE-153-2024</t>
  </si>
  <si>
    <t>LARRY SADIT ALVAREZ MORALES</t>
  </si>
  <si>
    <t>larry.alvarez@colombiacompra.gov.co&gt;</t>
  </si>
  <si>
    <t>https://community.secop.gov.co/Public/Tendering/OpportunityDetail/Index?noticeUID=CO1.NTC.5734651&amp;isFromPublicArea=True&amp;isModal=true&amp;asPopupView=true</t>
  </si>
  <si>
    <t>CCE-154-2024</t>
  </si>
  <si>
    <t>Juan Carlos Gonzalez Ortiz</t>
  </si>
  <si>
    <t>juan.gonzalez@colombiacompra.gov.co&gt;</t>
  </si>
  <si>
    <t>https://community.secop.gov.co/Public/Tendering/OpportunityDetail/Index?noticeUID=CO1.NTC.5735301&amp;isFromPublicArea=True&amp;isModal=true&amp;asPopupView=true</t>
  </si>
  <si>
    <t>CCE-155-2024</t>
  </si>
  <si>
    <t>CARLOS ANDRES ARIAS AARON</t>
  </si>
  <si>
    <t>Prestar servicios profesionales para apoyar los procesos de administración
de los Instrumentos de Agregación de Demanda y Acuerdos Marco de Precios de acuerdo con el proyecto de inversión a cargo de la Subdirección de Negocios.</t>
  </si>
  <si>
    <t>carlos.arias@colombiacompra.gov.co&gt;</t>
  </si>
  <si>
    <t>https://community.secop.gov.co/Public/Tendering/OpportunityDetail/Index?noticeUID=CO1.NTC.5737389&amp;isFromPublicArea=True&amp;isModal=true&amp;asPopupView=true</t>
  </si>
  <si>
    <t>CCE-156-2024</t>
  </si>
  <si>
    <t>HAISSON FERNANDO CAMPO QUIÑONES</t>
  </si>
  <si>
    <t>Apoyar el proceso de estructuración de los Instrumentos de Agregación
de Demanda y Acuerdos Marco de Precios de acuerdo con el proyecto de inversión a cargo de la Subdirección de Negocios, desde el componente del procedimiento de estructuración.</t>
  </si>
  <si>
    <t>haisson.campo@colombiacompra.gov.co&gt;</t>
  </si>
  <si>
    <t>https://community.secop.gov.co/Public/Tendering/OpportunityDetail/Index?noticeUID=CO1.NTC.5737553&amp;isFromPublicArea=True&amp;isModal=true&amp;asPopupView=true</t>
  </si>
  <si>
    <t>CCE-157-2024</t>
  </si>
  <si>
    <t>ANDRES FELIPE CABEZAS TORRES</t>
  </si>
  <si>
    <t>Prestar los servicios profesionales para asesorar y apoyar jurídicamente a la
Agencia Nacional de Contratación Pública -Colombia Compra Eficiente en la revisión del sistema de compras y contratación pública, con el fin de proponer mejoras, actualizaciones y estrategias que permitan generar documentos de planeación estratégicos orientados a la democratización de la compra pública.</t>
  </si>
  <si>
    <t>andres.cabezas@colombiacompra.gov.co&gt;</t>
  </si>
  <si>
    <t>https://community.secop.gov.co/Public/Tendering/OpportunityDetail/Index?noticeUID=CO1.NTC.5742027&amp;isFromPublicArea=True&amp;isModal=true&amp;asPopupView=true</t>
  </si>
  <si>
    <t>CCE-158-2024</t>
  </si>
  <si>
    <t>CARMEN DEL ROCIO MENDOZA VELASQUEZ</t>
  </si>
  <si>
    <t>Prestar servicios profesionales a la ANCP-CCE en la articulación, y relacionamiento con entidades y aliados estratégicos de la ANCP-CCE para desarrollar el servicio de educación informal, en el marco de la estrategia de capacitaciones  Ruta de la Democratización de la compra pública , contribuyendo a mejorar el acceso de actores en el sistema de compras y contratación</t>
  </si>
  <si>
    <t>carmen.mendoza@colombiacompra.gov.co&gt;</t>
  </si>
  <si>
    <t>https://community.secop.gov.co/Public/Tendering/OpportunityDetail/Index?noticeUID=CO1.NTC.5741117&amp;isFromPublicArea=True&amp;isModal=true&amp;asPopupView=true</t>
  </si>
  <si>
    <t>CCE-159-2024</t>
  </si>
  <si>
    <t>Efrain Sampedro Montoya</t>
  </si>
  <si>
    <t>efrain.sampedro@colombiacompra.gov.co&gt;</t>
  </si>
  <si>
    <t>https://community.secop.gov.co/Public/Tendering/OpportunityDetail/Index?noticeUID=CO1.NTC.5752248&amp;isFromPublicArea=True&amp;isModal=true&amp;asPopupView=true</t>
  </si>
  <si>
    <t>CCE-160-2024</t>
  </si>
  <si>
    <t>Andres David Rojas Lozano</t>
  </si>
  <si>
    <t>Prestar servicios de apoyo a la gestión a la Subdirección de Estudios de Mercado y Abastecimiento Estratégico en la elaboración de estudios, herramientas de visualización e insumos que coadyuven a la generación de documentos de lineamientos técnicos.</t>
  </si>
  <si>
    <t>andres.rojas@colombiacompra.gov.co&gt;</t>
  </si>
  <si>
    <t>https://community.secop.gov.co/Public/Tendering/OpportunityDetail/Index?noticeUID=CO1.NTC.5745116&amp;isFromPublicArea=True&amp;isModal=true&amp;asPopupView=true</t>
  </si>
  <si>
    <t>CCE-161-2024</t>
  </si>
  <si>
    <t>Laura Diaz Cortes</t>
  </si>
  <si>
    <t>Prestar servicios profesionales para apoyar los procesos de estructuración de los Instrumentos de Agregación de Demanda y Acuerdos Marco de Precios de acuerdo con el proyecto de inversión a cargo de la Subdirección de Negocios</t>
  </si>
  <si>
    <t>laura.diaz@colombiacompra.gov.co&gt;</t>
  </si>
  <si>
    <t>https://community.secop.gov.co/Public/Tendering/OpportunityDetail/Index?noticeUID=CO1.NTC.5754092&amp;isFromPublicArea=True&amp;isModal=true&amp;asPopupView=true</t>
  </si>
  <si>
    <t>CCE-162-2024</t>
  </si>
  <si>
    <t>Prestar servicios profesionales a la Agencia Nacional de Contratación Pública -Colombia Compra Eficiente- en el desarrollo y seguimiento de políticas y programas relacionados con las temáticas de asuntos internacionales y compras públicas, que permita generar mecanismos de validación para estructurar documentos de lineamientos técnicos.</t>
  </si>
  <si>
    <t>manuel.jaimes@colombiacompra.gov.co&gt;</t>
  </si>
  <si>
    <t>https://community.secop.gov.co/Public/Tendering/OpportunityDetail/Index?noticeUID=CO1.NTC.5775353&amp;isFromPublicArea=True&amp;isModal=true&amp;asPopupView=true</t>
  </si>
  <si>
    <t>CCE-163-2024</t>
  </si>
  <si>
    <t>Angela Carolina Mayorga Sastoque</t>
  </si>
  <si>
    <t>angela.mayorga@colombiacompra.gov.co&gt;</t>
  </si>
  <si>
    <t>https://community.secop.gov.co/Public/Tendering/OpportunityDetail/Index?noticeUID=CO1.NTC.5762394&amp;isFromPublicArea=True&amp;isModal=true&amp;asPopupView=true</t>
  </si>
  <si>
    <t>CCE-164-2024</t>
  </si>
  <si>
    <t>SAIDA LISED APONTE ESCARRAGA</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</si>
  <si>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</si>
  <si>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saida.aponte@colombiacompra.gov.co&gt;</t>
  </si>
  <si>
    <t>https://community.secop.gov.co/Public/Tendering/OpportunityDetail/Index?noticeUID=CO1.NTC.5758085&amp;isFromPublicArea=True&amp;isModal=true&amp;asPopupView=true</t>
  </si>
  <si>
    <t>CCE-165-2024</t>
  </si>
  <si>
    <t>CESAR AUGUSTO HENAO TRUJILLO</t>
  </si>
  <si>
    <t>Prestar servicios profesionales para acompañar a la Subdirección de Gestión Contractual de manera transversal en la gestión y/o elaboración y/o revisión de documentos orientados a difundir los estándares, documentos tipo, normas y reglas, así como la actualización de lineamientos técnicos y demás documentos que tengan como fin promover la generación de insumos para democratizar la contratación y la compra pública nacional</t>
  </si>
  <si>
    <t>cesar.henao@colombiacompra.gov.co&gt;</t>
  </si>
  <si>
    <t>https://community.secop.gov.co/Public/Tendering/OpportunityDetail/Index?noticeUID=CO1.NTC.5757256&amp;isFromPublicArea=True&amp;isModal=true&amp;asPopupView=true</t>
  </si>
  <si>
    <t>CCE-166-2024</t>
  </si>
  <si>
    <t>Gustavo Hinestroza Martinez</t>
  </si>
  <si>
    <t>Prestar servicios profesionales para acompañar y apoyar al grupo interno de Normas y Reglamentos de la Subdirección de Gestión Contractual en la estructuración, revisión o actualización de lineamientos técnicos y demás documentos que tengan como fin promover la generación de insumos para democratizar la contratación y la compra pública nacional.</t>
  </si>
  <si>
    <t>gustavo.hinestroza@colombiacompra.gov.co&gt;</t>
  </si>
  <si>
    <t>https://community.secop.gov.co/Public/Tendering/OpportunityDetail/Index?noticeUID=CO1.NTC.5803268&amp;isFromPublicArea=True&amp;isModal=true&amp;asPopupView=true</t>
  </si>
  <si>
    <t>CCE-167-2024</t>
  </si>
  <si>
    <t>HECTOR ALFONSO CARVAJAL LONDOÑO</t>
  </si>
  <si>
    <t>Prestar los servicios jurídicos profesionales a la Agencia Nacional de Contratación Pública- Colombia Compra Eficiente en la asesoría y revisión de actos administrativos, conceptos jurídicos y demás documentos jurídicos en materia de compra pública, que permita generar mecanismos de validación para estructurar documentos de lineamientos técnicos orientados a una mayor inclusión, efectividad y transparencia en el acceso a las plataformas de compra pública nacional.</t>
  </si>
  <si>
    <t>hector.carvajal@colombiacompra.gov.co&gt;</t>
  </si>
  <si>
    <t>https://community.secop.gov.co/Public/Tendering/OpportunityDetail/Index?noticeUID=CO1.NTC.5763735&amp;isFromPublicArea=True&amp;isModal=true&amp;asPopupView=true</t>
  </si>
  <si>
    <t>CCE-168-2024</t>
  </si>
  <si>
    <t>Manuel Ignacio Guardiola Esmeral</t>
  </si>
  <si>
    <t>Prestar servicios de apoyo a la gestión a la Subdirección de información y Desarrollo Tecnológico en el mantenimiento y soporte de aplicaciones de la entidad, que permita adelantar mecanismos de validación orientados a la estructuración de los documentos de lineamientos técnicos para fortalecer la gobernabilidad y control en la administración del sistema electrónico de compra pública.</t>
  </si>
  <si>
    <t>manuel.guardiola@colombiacompra.gov.co&gt;</t>
  </si>
  <si>
    <t>https://community.secop.gov.co/Public/Tendering/OpportunityDetail/Index?noticeUID=CO1.NTC.5775590&amp;isFromPublicArea=True&amp;isModal=true&amp;asPopupView=true</t>
  </si>
  <si>
    <t>CCE-169-2024</t>
  </si>
  <si>
    <t>MARIO DAVID ARROYO CHAVES</t>
  </si>
  <si>
    <t>Prestar servicios profesionales al Grupo Interno de Seguimiento, Cifras y Estadísticas de la TVEC de la Subdirección de Negocios para la medición y procesamiento de información de los Acuerdos Marco e Instrumentos de Agregación de demanda de acuerdo con el proyecto de inversión a cargo de la Subdirección de Negocios.</t>
  </si>
  <si>
    <t>mario.arroyo@colombiacompra.gov.co&gt;</t>
  </si>
  <si>
    <t>https://community.secop.gov.co/Public/Tendering/OpportunityDetail/Index?noticeUID=CO1.NTC.5776831&amp;isFromPublicArea=True&amp;isModal=true&amp;asPopupView=true</t>
  </si>
  <si>
    <t>CCE-170-2024</t>
  </si>
  <si>
    <t>DANIEL AUGUSTO TELLEZ PATIÑO</t>
  </si>
  <si>
    <t>Prestar servicios profesionales a la subdirección de información y desarrollo tecnológico en las actividades relacionadas con la documentación, gestión y seguimiento de los proyectos de TI asignados, que permita adelantar mecanismos de validación orientados a la estructuración de documentos de lineamientos técnicos, con el objetivo de fortalecer la gobernabilidad y control en la administración del sistema electrónico de compra pública.</t>
  </si>
  <si>
    <t>daniel.tellez@colombiacompra.gov.co&gt;</t>
  </si>
  <si>
    <t>https://community.secop.gov.co/Public/Tendering/OpportunityDetail/Index?noticeUID=CO1.NTC.5777703&amp;isFromPublicArea=True&amp;isModal=true&amp;asPopupView=true</t>
  </si>
  <si>
    <t>CCE-171-2024</t>
  </si>
  <si>
    <t>IVAN CAMILO RUGE DELGADO</t>
  </si>
  <si>
    <t>Prestar servicios profesionales para acompañar a la ANCP - CCE en el soporte técnico y la administración de la herramienta e-learning  Escuela de Formación Virtual  para el desarrollo de las actividades de capacitación con entidades, proveedores y ciudadanía para el servicio de educación informal, en el marco de la estrategia de capacitaciones  Ruta de la Democratización de la compra pública  de la ANCP-CCE.</t>
  </si>
  <si>
    <t>ivan.ruge@colombiacompra.gov.co&gt;</t>
  </si>
  <si>
    <t>https://community.secop.gov.co/Public/Tendering/OpportunityDetail/Index?noticeUID=CO1.NTC.5786077&amp;isFromPublicArea=True&amp;isModal=true&amp;asPopupView=true</t>
  </si>
  <si>
    <t>CCE-172-2024</t>
  </si>
  <si>
    <t>Diego Felipe Santana Pajoy</t>
  </si>
  <si>
    <t>Prestar servicios profesionales a la Subdirección de información y Desarrollo Tecnológico en las actividades relacionadas con las pruebas que aseguran la calidad de los desarrollos realizados en las plataformas administradas por la entidad, que permita adelantar mecanismos de validación orientados a la estructuración.</t>
  </si>
  <si>
    <t>diego.santana@colombiacompra.gov.co&gt;</t>
  </si>
  <si>
    <t>https://community.secop.gov.co/Public/Tendering/OpportunityDetail/Index?noticeUID=CO1.NTC.5777087&amp;isFromPublicArea=True&amp;isModal=true&amp;asPopupView=true</t>
  </si>
  <si>
    <t>CCE-173-2024</t>
  </si>
  <si>
    <t>David Eduardo Fernández Díaz</t>
  </si>
  <si>
    <t>david.fernandez@colombiacompra.gov.co&gt;</t>
  </si>
  <si>
    <t>https://community.secop.gov.co/Public/Tendering/OpportunityDetail/Index?noticeUID=CO1.NTC.5779676&amp;isFromPublicArea=True&amp;isModal=true&amp;asPopupView=true</t>
  </si>
  <si>
    <t>CCE-174-2024</t>
  </si>
  <si>
    <t>Richard Leonardo López</t>
  </si>
  <si>
    <t>Prestar servicios profesionales a la subdirección de información y desarrollo tecnológico en el levantamiento y actualización de los procesos y procedimientos de TI que permitan adelantar mecanismos de validación orientados a la estructuración de documentos de lineamientos técnicos para fortalecer la gobernabilidad y control en la administración del sistema electrónico de compra pública.</t>
  </si>
  <si>
    <t>richard.lopez@colombiacompra.gov.co&gt;</t>
  </si>
  <si>
    <t>https://community.secop.gov.co/Public/Tendering/OpportunityDetail/Index?noticeUID=CO1.NTC.5821613&amp;isFromPublicArea=True&amp;isModal=true&amp;asPopupView=true</t>
  </si>
  <si>
    <t>CCE-175-2024</t>
  </si>
  <si>
    <t>EKATHERINE GARAVITO CHTEFAN</t>
  </si>
  <si>
    <t>Prestar servicios profesionales a la ANCP - CCE en la estructuración e implementación de las comunicaciones internas que se requieran, para contribuir a la socialización de documentos de planeación y orientaciones estratégicas dirigidas a los actores del sistema de compra pública.</t>
  </si>
  <si>
    <t>ekatherine.garavito@colombiacompra.gov.co&gt;</t>
  </si>
  <si>
    <t>https://community.secop.gov.co/Public/Tendering/OpportunityDetail/Index?noticeUID=CO1.NTC.5784657&amp;isFromPublicArea=True&amp;isModal=true&amp;asPopupView=true</t>
  </si>
  <si>
    <t>CCE-176-2024</t>
  </si>
  <si>
    <t>ELIANA MARIA LABARCES CASTELBLANCO</t>
  </si>
  <si>
    <t>Prestar servicios profesionales para apoyar a la Secretaría General de la ANCP-CCE en los temas asociados a la administración y manejo de bienes y servicios, de la Agencia.</t>
  </si>
  <si>
    <t>eliana.labarces@colombiacompra.gov.co&gt;</t>
  </si>
  <si>
    <t>https://community.secop.gov.co/Public/Tendering/OpportunityDetail/Index?noticeUID=CO1.NTC.5781897&amp;isFromPublicArea=True&amp;isModal=true&amp;asPopupView=true</t>
  </si>
  <si>
    <t>CCE-179-2024</t>
  </si>
  <si>
    <t>VICTOR HUGO MURILLO MORENO</t>
  </si>
  <si>
    <t>Prestar servicios profesionales a la subdirección de información y desarrollo tecnológico para la implementación y acompañamiento en las mejoras a la operación del servicio de BPO, que permita adelantar mecanismos de validación orientados a la estructuración de documentos de lineamientos técnicos con el objetivo de fortalecer la gobernabilidad y control en la administración del sistema electrónico de compra pública.</t>
  </si>
  <si>
    <t>victor.murillo@colombiacompra.gov.co&gt;</t>
  </si>
  <si>
    <t>https://community.secop.gov.co/Public/Tendering/OpportunityDetail/Index?noticeUID=CO1.NTC.5797277&amp;isFromPublicArea=True&amp;isModal=true&amp;asPopupView=true</t>
  </si>
  <si>
    <t>CCE-180-2024</t>
  </si>
  <si>
    <t>EDUARDO ANDRES MESA BUITRAGO</t>
  </si>
  <si>
    <t>Prestar servicios profesionales a la Subdirección de Estudios de Mercado y Abastecimiento Estratégico para asesorar el desarrollo de proyectos, estudios, documentos técnicos y demás insumos estratégicos que coadyuven a la generación de documentos de análisis de coyuntura y prospectiva sectorial.</t>
  </si>
  <si>
    <t>eduardo.mesa@colombiacompra.gov.co&gt;</t>
  </si>
  <si>
    <t>https://community.secop.gov.co/Public/Tendering/OpportunityDetail/Index?noticeUID=CO1.NTC.5795349&amp;isFromPublicArea=True&amp;isModal=true&amp;asPopupView=true</t>
  </si>
  <si>
    <t>CCE-181-2024</t>
  </si>
  <si>
    <t>Laura Elena Puentes Cortes</t>
  </si>
  <si>
    <t>Prestar servicios profesionales para asesorar a la Agencia Nacional de Contratacion Publica - Colombia Compra Eficiente, en el desarrollo de las actividades relacionadas con la Gestion Financiera, para el fortalecer la gobernabilidad y control en la administracion del sistema electrónico de compras publicas orientados a estructurar documentos de lineamientos tecnicos.</t>
  </si>
  <si>
    <t>laura.puentes@colombiacompra.gov.co&gt;</t>
  </si>
  <si>
    <t>https://community.secop.gov.co/Public/Tendering/OpportunityDetail/Index?noticeUID=CO1.NTC.5801711&amp;isFromPublicArea=True&amp;isModal=true&amp;asPopupView=true</t>
  </si>
  <si>
    <t>CCE-182-2024</t>
  </si>
  <si>
    <t>CIELO VICTORIA GONZALEZ MEZA</t>
  </si>
  <si>
    <t>Prestar servicios profesionales para acompañar al Grupo interno de Estudios y Conceptos y Documentos Tipo de la Subdirección de Gestión Contractual en el análisis, estructuración y/o actualización de lineamientos técnicos y demás documentos que tengan como fin promover la generación de insumos para democratizar la contratación y la compra pública nacional.</t>
  </si>
  <si>
    <t>cielo.gonzalez@colombiacompra.gov.co&gt;</t>
  </si>
  <si>
    <t>https://community.secop.gov.co/Public/Tendering/OpportunityDetail/Index?noticeUID=CO1.NTC.5804414&amp;isFromPublicArea=True&amp;isModal=true&amp;asPopupView=true</t>
  </si>
  <si>
    <t>CCE-183-2024</t>
  </si>
  <si>
    <t>Prestar los servicios profesionales a la Secretaría General en las actividades relacionadas con los asuntos jurídicos, de cobro coactivo, disciplinarios, judiciales y extrajudiciales a su cargo.</t>
  </si>
  <si>
    <t>valentina.renteria@colombiacompra.gov.co&gt;</t>
  </si>
  <si>
    <t>https://community.secop.gov.co/Public/Tendering/OpportunityDetail/Index?noticeUID=CO1.NTC.5807399&amp;isFromPublicArea=True&amp;isModal=true&amp;asPopupView=true</t>
  </si>
  <si>
    <t>CCE-184-2024</t>
  </si>
  <si>
    <t>nidia carolina saavedra florian</t>
  </si>
  <si>
    <t>https://community.secop.gov.co/Public/Tendering/OpportunityDetail/Index?noticeUID=CO1.NTC.5805840&amp;isFromPublicArea=True&amp;isModal=true&amp;asPopupView=true</t>
  </si>
  <si>
    <t>CCE-185-2024</t>
  </si>
  <si>
    <t>Cristian David Celis Izquierdo</t>
  </si>
  <si>
    <t>Prestar servicios profesionales a la ANCP-CCE para desarrollar y acompañar actividades de capacitación presenciales, virtuales y mediante la herramienta e-learning con entidades, proveedores y ciudadanía para el servicio de educación informal, en el marco de la estrategia de capacitaciones  Ruta de la Democratización de la compra pública .</t>
  </si>
  <si>
    <t>cristian.celis@colombiacompra.gov.co&gt;</t>
  </si>
  <si>
    <t>https://community.secop.gov.co/Public/Tendering/OpportunityDetail/Index?noticeUID=CO1.NTC.5815603&amp;isFromPublicArea=True&amp;isModal=true&amp;asPopupView=true</t>
  </si>
  <si>
    <t>CCE-186-2024</t>
  </si>
  <si>
    <t>HUGO ANDRES VIVAS SALAMANCA</t>
  </si>
  <si>
    <t>Prestar servicios de apoyo a la gestión del grupo interno de procesos sancionatorios y trámites poscontractuales en los Procesos Administrativos Sancionatorios derivados de la administración de los Acuerdos Marco de Precios e Instrumentos de Agregación de Demanda del proyecto de inversión de la Subdirección de Negocios</t>
  </si>
  <si>
    <t>hugo.vivas@colombiacompra.gov.co&gt;</t>
  </si>
  <si>
    <t>https://community.secop.gov.co/Public/Tendering/OpportunityDetail/Index?noticeUID=CO1.NTC.5830375&amp;isFromPublicArea=True&amp;isModal=true&amp;asPopupView=true</t>
  </si>
  <si>
    <t>CCE-187-2024</t>
  </si>
  <si>
    <t>MARIA CONSUELO VELEZ</t>
  </si>
  <si>
    <t>maria.velez@colombiacompra.gov.co&gt;</t>
  </si>
  <si>
    <t>https://community.secop.gov.co/Public/Tendering/OpportunityDetail/Index?noticeUID=CO1.NTC.5830354&amp;isFromPublicArea=True&amp;isModal=true&amp;asPopupView=true</t>
  </si>
  <si>
    <t>CCE-188-2024</t>
  </si>
  <si>
    <t>ELKIN ALFREDO ALBARRACIN NAVAS</t>
  </si>
  <si>
    <t>Prestar servicios profesionales a la subdirección de información y desarrollo tecnológico en la implementación de la política de gobierno digital, que permita adelantar mecanismos de validación orientados a la estructuración de documentos de lineamientos técnicos, con el objetivo de fortalecer la gobernabilidad y control en la administración del sistema electrónico de compra pública.</t>
  </si>
  <si>
    <t>elkin.albarracin@colombiacompra.gov.co</t>
  </si>
  <si>
    <t>https://community.secop.gov.co/Public/Tendering/OpportunityDetail/Index?noticeUID=CO1.NTC.5829383&amp;isFromPublicArea=True&amp;isModal=true&amp;asPopupView=true</t>
  </si>
  <si>
    <t>CCE-189-2024</t>
  </si>
  <si>
    <t>Julian Alexander PIneda Herreño</t>
  </si>
  <si>
    <t>Prestar servicios profesionales a la subdirección de información y desarrollo tecnológico en lo relacionado con la gestión de la infraestructura tecnológica externa alojada en la nube de Azure, que permita adelantar mecanismos de validación orientados a la estructuración de documentos de lineamientos técnicos.</t>
  </si>
  <si>
    <t>julian.pineda@colombiacompra.gov.co&gt;</t>
  </si>
  <si>
    <t>https://community.secop.gov.co/Public/Tendering/OpportunityDetail/Index?noticeUID=CO1.NTC.5839501&amp;isFromPublicArea=True&amp;isModal=true&amp;asPopupView=true</t>
  </si>
  <si>
    <t>CCE-190-2024</t>
  </si>
  <si>
    <t>RUBBY MARCELA FLECHAS MORALES</t>
  </si>
  <si>
    <t>Prestar servicios profesionales a la Subdirección de Estudios de Mercado y Abastecimiento Estratégico para realizar el seguimiento de las acciones relacionadas con los procesos, procedimientos y las demás temáticas asociadas con actividades de planeación y gestión, que coadyuven a la generación de documentos de lineamientos técnicos.</t>
  </si>
  <si>
    <t>rubby.flechas@colombiacompra.gov.co&gt;</t>
  </si>
  <si>
    <t>https://community.secop.gov.co/Public/Tendering/OpportunityDetail/Index?noticeUID=CO1.NTC.5839797&amp;isFromPublicArea=True&amp;isModal=true&amp;asPopupView=true</t>
  </si>
  <si>
    <t>CCE-191-2024</t>
  </si>
  <si>
    <t>Angela Liliana Galvez Moreno</t>
  </si>
  <si>
    <t>Prestar servicios profesionales a la Subdirección de Estudios de Mercado y Abastecimiento Estratégico, en el análisis y seguimiento de los instrumentos contractuales diseñados por la ANCP  CCE que coadyuven en la generación de documentos de lineamientos técnicos.</t>
  </si>
  <si>
    <t>angela.galves@colombiacompra.gov.co&gt;</t>
  </si>
  <si>
    <t>https://community.secop.gov.co/Public/Tendering/OpportunityDetail/Index?noticeUID=CO1.NTC.5840478&amp;isFromPublicArea=True&amp;isModal=true&amp;asPopupView=true</t>
  </si>
  <si>
    <t>CCE-192-2024</t>
  </si>
  <si>
    <t>DAVID ELIECER VISBAL MENDEZ</t>
  </si>
  <si>
    <t>Prestar servicios de apoyo a la gestión de la Agencia Nacional de Contratación Pública  Colombia Compra Eficiente, en el desarrollo de las actividades relacionadas con el Proceso de Gestión Financiera, que permitan generar mecanismos de validación orientados a estructurar documentos de lineamientos técnicos.</t>
  </si>
  <si>
    <t>david.visbal@colombiacompra.gov.co&gt;</t>
  </si>
  <si>
    <t>https://community.secop.gov.co/Public/Tendering/OpportunityDetail/Index?noticeUID=CO1.NTC.5853934&amp;isFromPublicArea=True&amp;isModal=true&amp;asPopupView=true</t>
  </si>
  <si>
    <t>CCE-193-2024</t>
  </si>
  <si>
    <t>Angélica María Alarcón Basto</t>
  </si>
  <si>
    <t>Prestar servicios profesionales en el trámite de los procesos sancionatorios derivados de la administración de los Instrumentos de Agregación de Demanda y Acuerdos Marco de Precios de acuerdo con el proyecto de
inversión a cargo de la Subdirección de Negocios.</t>
  </si>
  <si>
    <t>angelica.alarcon@colombiacompra.gov.co&gt;</t>
  </si>
  <si>
    <t>https://community.secop.gov.co/Public/Tendering/OpportunityDetail/Index?noticeUID=CO1.NTC.5859668&amp;isFromPublicArea=True&amp;isModal=true&amp;asPopupView=true</t>
  </si>
  <si>
    <t>CCE-194-2024</t>
  </si>
  <si>
    <t>Angie Natalia Moreno Ardila</t>
  </si>
  <si>
    <t>Prestar servicios profesionales a la Subdirección de Estudios de Mercado y Abastecimiento Estratégico en la elaboración de estudios, análisis estadísticos e implementación de metodologías de analítica de datos, que coadyuven a generar insumos para el desarrollo de documentos de lineamientos técnicos.</t>
  </si>
  <si>
    <t>angie.moreno@colombiacompra.gov.co&gt;</t>
  </si>
  <si>
    <t>https://community.secop.gov.co/Public/Tendering/OpportunityDetail/Index?noticeUID=CO1.NTC.5853969&amp;isFromPublicArea=True&amp;isModal=true&amp;asPopupView=true</t>
  </si>
  <si>
    <t>CCE-195-2024</t>
  </si>
  <si>
    <t>Milena Amado Palacio</t>
  </si>
  <si>
    <t>Prestar servicios profesionales para apoyar el desarrollo de la estrategia de comunicación de los procesos precontractuales y contractuales de Acuerdos Marco de Precios e Instrumentos de Agregación de Demanda del proyecto de inversión a cargo de la Subdirección de Negocios.</t>
  </si>
  <si>
    <t>milena.amado@colombiacompra.gov.co&gt;</t>
  </si>
  <si>
    <t>https://community.secop.gov.co/Public/Tendering/OpportunityDetail/Index?noticeUID=CO1.NTC.5854471&amp;isFromPublicArea=True&amp;isModal=true&amp;asPopupView=true</t>
  </si>
  <si>
    <t>CCE-196-2024</t>
  </si>
  <si>
    <t>Nelly Amparo Benavides Moreno</t>
  </si>
  <si>
    <t>Prestar servicios de apoyo a la gestión a la subdirección de información y desarrollo tecnológico en las actividades asociadas a la gestión documental y recepción de solicitudes, que permita adelantar mecanismos de validación en la estructuración de documentos de lineamientos técnicos</t>
  </si>
  <si>
    <t>nelly.benavides@colombiacompra.gov.co&gt;</t>
  </si>
  <si>
    <t>https://community.secop.gov.co/Public/Tendering/OpportunityDetail/Index?noticeUID=CO1.NTC.5854186&amp;isFromPublicArea=True&amp;isModal=true&amp;asPopupView=true</t>
  </si>
  <si>
    <t>CCE-197-2024</t>
  </si>
  <si>
    <t>BLANCA MARY MOLINA RIVERO</t>
  </si>
  <si>
    <t>Prestar servicios profesionales para asesorar y acompañar en asuntos de derecho laboral colectivo al Grupo de Talento Humano de la SecretarIa General de la ANCP CCE</t>
  </si>
  <si>
    <t>blanca.molina@colombiacompra.gov.co&gt;</t>
  </si>
  <si>
    <t>https://community.secop.gov.co/Public/Tendering/OpportunityDetail/Index?noticeUID=CO1.NTC.5849630&amp;isFromPublicArea=True&amp;isModal=true&amp;asPopupView=true</t>
  </si>
  <si>
    <t>CCE-198-2024</t>
  </si>
  <si>
    <t>Pedro Nel Ávila Navarro</t>
  </si>
  <si>
    <t>Prestar servicios profesionales para apoyar al Grupo Interno de Documentos tipo y relatoría de la Subdirección de Gestión Contractual en la estructuración, revisión, actualización de lineamientos técnicos y demás documentos que tengan como fin promover la generación de insumos para democratizar la contratación y la compra pública nacional.</t>
  </si>
  <si>
    <t>pedro.avila@colombiacompra.gov.co&gt;</t>
  </si>
  <si>
    <t>https://community.secop.gov.co/Public/Tendering/OpportunityDetail/Index?noticeUID=CO1.NTC.5857320&amp;isFromPublicArea=True&amp;isModal=true&amp;asPopupView=true</t>
  </si>
  <si>
    <t>CCE-199-2024</t>
  </si>
  <si>
    <t>Camilo Correa Valencia</t>
  </si>
  <si>
    <t>Prestar servicios profesionales a la Subdirección de Estudios de Mercado y Abastecimiento Estratégico en la elaboración de estudios económicos, análisis estadístico e implementación de metodologías de analítica de datos que coadyuven a la generación de documentos de lineamientos técnicos.</t>
  </si>
  <si>
    <t>camilo.correa@colombiacompra.gov.co&gt;</t>
  </si>
  <si>
    <t>https://community.secop.gov.co/Public/Tendering/OpportunityDetail/Index?noticeUID=CO1.NTC.5878435&amp;isFromPublicArea=True&amp;isModal=true&amp;asPopupView=true</t>
  </si>
  <si>
    <t>CCE-200-2024</t>
  </si>
  <si>
    <t>Electrocom S.A.S.</t>
  </si>
  <si>
    <t>Adquisición del licenciamiento Audiocodes con el fin de optimizar las comunicaciones internas asociadas a los servicios de información para la compra pública de la Agencia Nacional de Contratación Pública -Colombia Compra Eficiente.</t>
  </si>
  <si>
    <t>https://community.secop.gov.co/Public/Tendering/OpportunityDetail/Index?noticeUID=CO1.NTC.5786621&amp;isFromPublicArea=True&amp;isModal=true&amp;asPopupView=true</t>
  </si>
  <si>
    <t>CCE-201-2024</t>
  </si>
  <si>
    <t>LEONARDO PINZON PACHON</t>
  </si>
  <si>
    <t>Prestar servicios profesionales para acompañar al Grupo interno de Estudios y
Conceptos de la Subdirección de Gestión Contractual en la creación y revisión
de documentos normativos y conceptos jurídicos que tengan como fin promover
la generación de insumos para democratizar la contratación y la compra pública
nacional.</t>
  </si>
  <si>
    <t>leonardo.pinzon@colombiacompra.gov.co&gt;</t>
  </si>
  <si>
    <t>https://community.secop.gov.co/Public/Tendering/OpportunityDetail/Index?noticeUID=CO1.NTC.5923491&amp;isFromPublicArea=True&amp;isModal=true&amp;asPopupView=true</t>
  </si>
  <si>
    <t>CCE-202-2024</t>
  </si>
  <si>
    <t>MARIA CAMILA LARA DELGADO</t>
  </si>
  <si>
    <t>Prestar servicios profesionales a la Subdirección de Estudios de Mercado y Abastecimiento Estratégico en la elaboración de estudios y en la implementación de metodologías de analítica de datos, que coadyuven a generar insumos para el desarrollo de documentos de lineamientos técnicos.</t>
  </si>
  <si>
    <t>maria.lara@colombiacompra.gov.co&gt;</t>
  </si>
  <si>
    <t>https://community.secop.gov.co/Public/Tendering/OpportunityDetail/Index?noticeUID=CO1.NTC.5878490&amp;isFromPublicArea=True&amp;isModal=true&amp;asPopupView=true</t>
  </si>
  <si>
    <t>CCE-203-2024</t>
  </si>
  <si>
    <t>Miguel Angel Andrade Layton</t>
  </si>
  <si>
    <t>Prestar servicios de apoyo a la gestión a la Subdirección de Estudios de Mercado y Abastecimiento Estratégico para la identificación de buenas prácticas, el diseño de herramientas y la implementación de estas, para facilitar los procesos de compras y contratación pública a las Entidades Estatales y demás actores del Sistema que coadyuven a la generación de documentos de análisis de coyuntura y prospectiva sectorial.</t>
  </si>
  <si>
    <t>miguel.andrade@colombiacompra.gov.co&gt;</t>
  </si>
  <si>
    <t>https://community.secop.gov.co/Public/Tendering/OpportunityDetail/Index?noticeUID=CO1.NTC.5878648&amp;isFromPublicArea=True&amp;isModal=true&amp;asPopupView=true</t>
  </si>
  <si>
    <t>CCE-204-2024</t>
  </si>
  <si>
    <t>ALEX MARTIN PABON VILLAMIZAR</t>
  </si>
  <si>
    <t>Prestar servicios profesionales a la subdirección de información y desarrollo tecnológico en las actividades derivadas de la gestión jurídica competencia del área que permitan adelantar mecanismos de validación orientados a la estructuración de Documentos de lineamientos técnicos</t>
  </si>
  <si>
    <t>alex.pabon@colombiacompra.gov.co&gt;</t>
  </si>
  <si>
    <t>https://community.secop.gov.co/Public/Tendering/OpportunityDetail/Index?noticeUID=CO1.NTC.5888002&amp;isFromPublicArea=True&amp;isModal=true&amp;asPopupView=true</t>
  </si>
  <si>
    <t>CCE-205-2024</t>
  </si>
  <si>
    <t>MATEO LOMBANA</t>
  </si>
  <si>
    <t>Prestar servicios profesionales al Grupo Interno de Comunicaciones en el diseño gráfico y audiovisual de los elementos comunicacionales que se publican en los canales oficiales de la entidad con el fin de contribuir a la socialización de documentos de planeación y orientaciones estratégicas dirigidas a los actores del sistema de compra pública.</t>
  </si>
  <si>
    <t>mateo.lombana@colombiacompra.gov.co&gt;</t>
  </si>
  <si>
    <t>https://community.secop.gov.co/Public/Tendering/OpportunityDetail/Index?noticeUID=CO1.NTC.5880080&amp;isFromPublicArea=True&amp;isModal=true&amp;asPopupView=true</t>
  </si>
  <si>
    <t>CCE-206-2024</t>
  </si>
  <si>
    <t>oscar alberto fawcett pereira</t>
  </si>
  <si>
    <t>Prestar servicios profesionales al grupo de estructuración de los Instrumentos de Agregación de Demanda y Acuerdos Marco de Precios de acuerdo con el proyecto de inversión a cargo de la Subdirección de Negocios</t>
  </si>
  <si>
    <t>oscar.fawcett@colombiacompra.gov.co&gt;</t>
  </si>
  <si>
    <t>https://community.secop.gov.co/Public/Tendering/OpportunityDetail/Index?noticeUID=CO1.NTC.5927753&amp;isFromPublicArea=True&amp;isModal=true&amp;asPopupView=true</t>
  </si>
  <si>
    <t>CCE-207-2024</t>
  </si>
  <si>
    <t>CEVALLOS &amp; HOLGUIN CONSULTORES SAS</t>
  </si>
  <si>
    <t>Prestar los servicios profesionales especializados para la implementación, actualización y mejora continua del Modelo de seguridad y privacidad de la información - MSPI, y para el despliegue del plan de prevención de riesgos en materia de ciberseguridad, privacidad de la información y protección de datos personales de los servicios de información para la compra pública.</t>
  </si>
  <si>
    <t>https://community.secop.gov.co/Public/Tendering/OpportunityDetail/Index?noticeUID=CO1.NTC.5888634&amp;isFromPublicArea=True&amp;isModal=true&amp;asPopupView=true</t>
  </si>
  <si>
    <t>CCE-208-2024</t>
  </si>
  <si>
    <t>Luis Andrés Cárdenas Nieto</t>
  </si>
  <si>
    <t>Prestar los servicios jurídicos profesionales para asesorar a la Subdirección de Negocios de la ANCP-CCE para el apoyo en la instrucción de los procesos sancionatorios que adelante la Subdirección, en el marco de la administración de instrumentos de agregación de demanda.</t>
  </si>
  <si>
    <t>luis.cardenasn@colombiacompra.gov.co&gt;</t>
  </si>
  <si>
    <t>https://community.secop.gov.co/Public/Tendering/OpportunityDetail/Index?noticeUID=CO1.NTC.5927885&amp;isFromPublicArea=True&amp;isModal=true&amp;asPopupView=true</t>
  </si>
  <si>
    <t>CCE-209-2024</t>
  </si>
  <si>
    <t>Diana Alejandra Parra Osorio</t>
  </si>
  <si>
    <t>Prestar servicios profesionales a la subdirección de información y desarrollo tecnológico en la gestión del soporte técnico a los usuarios del sistema de compra pública, que permita adelantar mecanismos de validación orientados a la estructuración de documentos de lineamientos técnicos, con el objetivo de fortalecer la gobernabilidad y control en la administración del sistema electrónico de compra pública.</t>
  </si>
  <si>
    <t>diana.parra@colombiacompra.gov.co&gt;</t>
  </si>
  <si>
    <t>https://community.secop.gov.co/Public/Tendering/OpportunityDetail/Index?noticeUID=CO1.NTC.5919405&amp;isFromPublicArea=True&amp;isModal=true&amp;asPopupView=true</t>
  </si>
  <si>
    <t>CCE-210-2024</t>
  </si>
  <si>
    <t>German Andres Acosta Romero</t>
  </si>
  <si>
    <t>Prestar servicios profesionales a la subdirección de información y desarrollo tecnológico en las actividades relacionadas con los análisis del mercado y del sector para la adquisición de bienes y servicios, que permita adelantar mecanismos de validación orientados a la estructuración de documentos de lineamientos técnicos.</t>
  </si>
  <si>
    <t>german.acosta@colombiacompra.gov.co&gt;</t>
  </si>
  <si>
    <t>https://community.secop.gov.co/Public/Tendering/OpportunityDetail/Index?noticeUID=CO1.NTC.5922317&amp;isFromPublicArea=True&amp;isModal=true&amp;asPopupView=true</t>
  </si>
  <si>
    <t>CCE-211-2024</t>
  </si>
  <si>
    <t>JAIME ANDRES ROZO BOLIVAR</t>
  </si>
  <si>
    <t>Prestar servicios profesionales a la Subdirección de información y Desarrollo Tecnológico en las actividades relacionadas con la administración y gestión de las bases de datos de las aplicaciones administradas por la entidad, que permita adelantar mecanismos de validación orientados a la estructuración de documentos de lineamientos técnicos.</t>
  </si>
  <si>
    <t>jaime.rozo@colombiacompra.gov.co&gt;</t>
  </si>
  <si>
    <t>https://community.secop.gov.co/Public/Tendering/OpportunityDetail/Index?noticeUID=CO1.NTC.5931418&amp;isFromPublicArea=True&amp;isModal=true&amp;asPopupView=true</t>
  </si>
  <si>
    <t>CCE-212-2024</t>
  </si>
  <si>
    <t>JHONATTAN GUALDRON SALAZAR</t>
  </si>
  <si>
    <t>Prestar servicios profesionales al grupo interno de Normas y Reglamentos de la Subdirección de Gestión Contractual para la proyección de respuesta a solicitudes jurídicas de tipo contractual, así como la elaboración de documentos normativos y documentos de buenas prácticas contractuales que tengan como fin promover la generación de insumos e instrumentos para democratizar la contratación y la compra pública nacional</t>
  </si>
  <si>
    <t>jhonattan.gualdron@colombiacompra.gov.co&gt;</t>
  </si>
  <si>
    <t>https://community.secop.gov.co/Public/Tendering/OpportunityDetail/Index?noticeUID=CO1.NTC.5924636&amp;isFromPublicArea=True&amp;isModal=true&amp;asPopupView=true</t>
  </si>
  <si>
    <t>CCE-213-2024</t>
  </si>
  <si>
    <t>SERGIO ANDRES SILVA FORERO</t>
  </si>
  <si>
    <t>Prestar los servicios profesionales a la Secretaría General de la ANCP-CCE para brindar apoyo en el fortalecimiento del proceso de Gestión Administrativa, principalmente, en las actividades asociadas al Sistema de Gestión Ambiental de la Agencia y las actividades derivadas del mismo.</t>
  </si>
  <si>
    <t>sergio.silva@colombiacompra.gov.co&gt;</t>
  </si>
  <si>
    <t>https://community.secop.gov.co/Public/Tendering/OpportunityDetail/Index?noticeUID=CO1.NTC.5927750&amp;isFromPublicArea=True&amp;isModal=true&amp;asPopupView=true</t>
  </si>
  <si>
    <t>CCE-214-2024</t>
  </si>
  <si>
    <t>JUAN SEBASTIAN CHARRY RODRIGUEZ</t>
  </si>
  <si>
    <t>Prestar servicios profesionales a la subdirección de información y desarrollo tecnológico en la gestión de la arquitectura y desarrollo de las aplicaciones de la entidad, que permita adelantar mecanismos de validación orientados a la estructuración de documentos de lineamientos técnicos, con el fin de fortalecer la gobernabilidad y control en la administración del sistema electrónico de compra pública.</t>
  </si>
  <si>
    <t>juan.charry@colombiacompra.gov.co&gt;</t>
  </si>
  <si>
    <t>https://community.secop.gov.co/Public/Tendering/OpportunityDetail/Index?noticeUID=CO1.NTC.5926232&amp;isFromPublicArea=True&amp;isModal=true&amp;asPopupView=true</t>
  </si>
  <si>
    <t>CCE-215-2024</t>
  </si>
  <si>
    <t>JACKELINE ROSSE SANCHEZ VASQUEZ</t>
  </si>
  <si>
    <t>jackeline.sanchez@colombiacompra.gov.co&gt;</t>
  </si>
  <si>
    <t>https://community.secop.gov.co/Public/Tendering/OpportunityDetail/Index?noticeUID=CO1.NTC.5927297&amp;isFromPublicArea=True&amp;isModal=true&amp;asPopupView=true</t>
  </si>
  <si>
    <t>CCE-216-2024</t>
  </si>
  <si>
    <t>Tatiana Cristina Gómez Gracia</t>
  </si>
  <si>
    <t>tatiana.gomez@colombiacompra.gov.co&gt;</t>
  </si>
  <si>
    <t>https://community.secop.gov.co/Public/Tendering/OpportunityDetail/Index?noticeUID=CO1.NTC.5927749&amp;isFromPublicArea=True&amp;isModal=true&amp;asPopupView=true</t>
  </si>
  <si>
    <t>CCE-217-2024</t>
  </si>
  <si>
    <t>ESCUELA SUPERIOR DE ADMINISTRACIÓN PUBLICA</t>
  </si>
  <si>
    <t>Prestación de servicios para elaborar la fase de arquitectura institucional yconsolidar el estudio técnico para el rediseño y fortalecimiento institucional de la Agencia Nacional de Contratación Pública - Colombia Compra Eficiente, en los términos legales y de acuerdo con las metodologías que para este tipo de procesos señala el Departamento Administrativo de la Función Pública - DAFP.</t>
  </si>
  <si>
    <t>https://community.secop.gov.co/Public/Tendering/OpportunityDetail/Index?noticeUID=CO1.NTC.5941627&amp;isFromPublicArea=True&amp;isModal=true&amp;asPopupView=true</t>
  </si>
  <si>
    <t>CCE-218-2024</t>
  </si>
  <si>
    <t>RUTH PINEDA</t>
  </si>
  <si>
    <t>Prestar servicios profesionales a la Agencia Nacional de Contratación Pública - Colombia Compra Eficiente en la gestión administrativa, financiera y documental en el marco de la elaboración de la propuesta de lineamiento técnico asociado al proyecto Desarrollo e implementación de una nueva plataforma que permita fortalecer la gobernabilidad y control en la administración del sistema electrónico de compra pública</t>
  </si>
  <si>
    <t>ruth.pineda@colombiacompra.gov.co&gt;</t>
  </si>
  <si>
    <t>https://community.secop.gov.co/Public/Tendering/OpportunityDetail/Index?noticeUID=CO1.NTC.5938375&amp;isFromPublicArea=True&amp;isModal=true&amp;asPopupView=true</t>
  </si>
  <si>
    <t>CCE-219-2024</t>
  </si>
  <si>
    <t>Carlos Arturo Abril Trivino</t>
  </si>
  <si>
    <t>Prestar servicios profesionales a la Subdirección de información y Desarrollo Tecnológico de Colombia Compra Eficiente para asesorar en la estructuración y elaboración de la propuesta de lineamiento técnico para la planeación y ejecución del proyecto Desarrollo e implementación de una nueva plataforma que permita fortalecer la gobernabilidad y control en la administración del sistema electrónico de compra pública.</t>
  </si>
  <si>
    <t>carlos.abril@colombiacompra.gov.co&gt;</t>
  </si>
  <si>
    <t>https://community.secop.gov.co/Public/Tendering/OpportunityDetail/Index?noticeUID=CO1.NTC.5947539&amp;isFromPublicArea=True&amp;isModal=true&amp;asPopupView=true</t>
  </si>
  <si>
    <t>CCE-220-2024</t>
  </si>
  <si>
    <t>SCHNEIDER CORREA ALVARADO</t>
  </si>
  <si>
    <t>Prestar servicios profesionales al Grupo Interno de Gestión Documental de la Secretaría General de la ANCP-CCE para el desarrollo actividades técnicas tendientes a la implementación del Programa de Gestión Documental de la Entidad y demás instrumentos que soportan la función archivística.</t>
  </si>
  <si>
    <t>schneider.correa@colombiacompra.gov.co&gt;</t>
  </si>
  <si>
    <t>https://community.secop.gov.co/Public/Tendering/OpportunityDetail/Index?noticeUID=CO1.NTC.5943740&amp;isFromPublicArea=True&amp;isModal=true&amp;asPopupView=true</t>
  </si>
  <si>
    <t>CCE-221-2024</t>
  </si>
  <si>
    <t>Kelly Loraine Quiroz Guerra</t>
  </si>
  <si>
    <t>Prestar servicios profesionales para apoyar a la Subdirección de Estudios de Mercado y Abastecimiento Estratégico en la elaboración y desarrollo de herramientas para la consolidación del Modelo de Abastecimiento Estratégico, los mecanismos que permitan su seguimiento y monitoreo y otras actividades propias de la Subdirección, que coadyuven a la generación de documentos de análisis 
de coyuntura y prospectiva sectorial.</t>
  </si>
  <si>
    <t>kelly.quiroz@colombiacompra.gov.co&gt;</t>
  </si>
  <si>
    <t>https://community.secop.gov.co/Public/Tendering/OpportunityDetail/Index?noticeUID=CO1.NTC.5951253&amp;isFromPublicArea=True&amp;isModal=true&amp;asPopupView=true</t>
  </si>
  <si>
    <t>CCE-222-2024</t>
  </si>
  <si>
    <t>ELIAS RIENALDO GAMEZ PINILLA</t>
  </si>
  <si>
    <t>Prestar servicios profesionales a la Subdirección de información y Desarrollo Tecnológico de Colombia Compra Eficiente para asesorar en la arquitectura de software en el marco de la propuesta de lineamiento técnico asociado al proyecto Desarrollo e implementación de una nueva plataforma que permita fortalecer la gobernabilidad y control en la administración del sistema electrónico de compra pública</t>
  </si>
  <si>
    <t>elias.gamez@colombiacompra.gov.co&gt;</t>
  </si>
  <si>
    <t>https://community.secop.gov.co/Public/Tendering/OpportunityDetail/Index?noticeUID=CO1.NTC.5947841&amp;isFromPublicArea=True&amp;isModal=true&amp;asPopupView=true</t>
  </si>
  <si>
    <t>CCE-223-2024</t>
  </si>
  <si>
    <t>Jonathan Martinez Covilla</t>
  </si>
  <si>
    <t>Prestar servicios profesionales a la Subdirección de Estudios de Mercado y Abastecimiento Estratégico en la identificación e incorporación de lineamientos y herramientas técnicas y normativas para la consolidación del Modelo de Abastecimiento Estratégico que promuevan la generación de documentos de análisis de coyuntura y prospectiva sectorial.</t>
  </si>
  <si>
    <t>jonathan.martinez@colombiacompra.gov.co&gt;</t>
  </si>
  <si>
    <t>https://community.secop.gov.co/Public/Tendering/OpportunityDetail/Index?noticeUID=CO1.NTC.5954230&amp;isFromPublicArea=True&amp;isModal=true&amp;asPopupView=true</t>
  </si>
  <si>
    <t>CCE-224-2024</t>
  </si>
  <si>
    <t>Wilmer Ariel Méndez Anaya</t>
  </si>
  <si>
    <t>Prestar servicios profesionales a la Subdirección de Estudios de Mercado y Abastecimiento Estratégico, para apoyar en elseguimientode estudiose instrumentos contractuales desarrollados por la ANCP - CCE y demás actividades propias de la Subdirección, que coadyuven en la generación de documentos de lineamientos técnicos.</t>
  </si>
  <si>
    <t>wilmer.mendez@colombiacompra.gov.co&gt;</t>
  </si>
  <si>
    <t>https://community.secop.gov.co/Public/Tendering/OpportunityDetail/Index?noticeUID=CO1.NTC.5957939&amp;isFromPublicArea=True&amp;isModal=true&amp;asPopupView=true</t>
  </si>
  <si>
    <t>CCE-225-2024</t>
  </si>
  <si>
    <t>Sandra Patricia Henao Reyes</t>
  </si>
  <si>
    <t>Prestar servicios profesionales al Grupo Interno de Gestión Documental de 
la Secretaría General de la ANCP-CCE para el desarrollo actividades 
técnicas tendientes a la implementación del Programa de Gestión 
Documental de la Entidad y demás instrumentos que soportan la función 
archivística.</t>
  </si>
  <si>
    <t>sandra.henao@colombiacompra.gov.co&gt;</t>
  </si>
  <si>
    <t>https://community.secop.gov.co/Public/Tendering/OpportunityDetail/Index?noticeUID=CO1.NTC.5949213&amp;isFromPublicArea=True&amp;isModal=true&amp;asPopupView=true</t>
  </si>
  <si>
    <t>CCE-226-2024</t>
  </si>
  <si>
    <t>Guillermo Enrique Gaines Ospina</t>
  </si>
  <si>
    <t>Prestar servicios profesionales a la Subdirección de información y Desarrollo Tecnológico de Colombia Compra Eficiente para asesorar en la arquitectura de la seguridad de la información en el marco de la elaboración de la propuesta de lineamiento técnico asociado al proyecto Desarrollo e implementación de una nueva plataforma que permita fortalecer la gobernabilidad y control en la administración del sistema electrónico de compra pública</t>
  </si>
  <si>
    <t>guillermo.gaines@colombiacompra.gov.co&gt;</t>
  </si>
  <si>
    <t>https://community.secop.gov.co/Public/Tendering/OpportunityDetail/Index?noticeUID=CO1.NTC.5961631&amp;isFromPublicArea=True&amp;isModal=true&amp;asPopupView=true</t>
  </si>
  <si>
    <t>CCE-227-2024</t>
  </si>
  <si>
    <t>ALFREDO SANCHEZ MOSQUERA</t>
  </si>
  <si>
    <t>Prestar servicios profesionales a la Agencia Nacional de Contratación Pública -Colombia Compra Eficiente, en la implementación de la estrategia y acciones encaminadas para el desarrollo del Sistema de Gestión de Documento Electrónico de Archivo (SGDEA) asociados a la política de gestión documental, con el fin de contribuir a la validación de documentos de lineamientos técnicos y al fortalecimiento de la gobernabilidad del sistema de compra y contratación pública.</t>
  </si>
  <si>
    <t>alfredo.sanchez@colombiacompra.gov.co&gt;</t>
  </si>
  <si>
    <t>https://community.secop.gov.co/Public/Tendering/OpportunityDetail/Index?noticeUID=CO1.NTC.5956206&amp;isFromPublicArea=True&amp;isModal=true&amp;asPopupView=true</t>
  </si>
  <si>
    <t>CCE-228-2024</t>
  </si>
  <si>
    <t>Catalina del Pilar Lisa Marisol Cubides Estupiñan</t>
  </si>
  <si>
    <t>Prestar servicios profesionales para apoyar jurídicamente al Grupo Interno
de Trabajo de Gestión Contractual, Asuntos Legales y Judiciales de la
Secretaría General con el fin de adelantar y gestionar los trámites de los
procesos precontractuales, contractuales y poscontractuales, así como
en las demás actividades asignadas.</t>
  </si>
  <si>
    <t>catalina.cubides@colombiacompra.gov.co&gt;</t>
  </si>
  <si>
    <t>https://community.secop.gov.co/Public/Tendering/OpportunityDetail/Index?noticeUID=CO1.NTC.5961218&amp;isFromPublicArea=True&amp;isModal=true&amp;asPopupView=true</t>
  </si>
  <si>
    <t>CCE-229-2024</t>
  </si>
  <si>
    <t>MANUEL VARGAS</t>
  </si>
  <si>
    <t>manuel.vargas@colombiacompra.gov.co&gt;</t>
  </si>
  <si>
    <t>https://community.secop.gov.co/Public/Tendering/OpportunityDetail/Index?noticeUID=CO1.NTC.5956277&amp;isFromPublicArea=True&amp;isModal=true&amp;asPopupView=true</t>
  </si>
  <si>
    <t>CCE-231-2024</t>
  </si>
  <si>
    <t>Jorge Andrés Ibáñez Huertas</t>
  </si>
  <si>
    <t>jorge.ibanez@colombiacompra.gov.co&gt;</t>
  </si>
  <si>
    <t>https://community.secop.gov.co/Public/Tendering/OpportunityDetail/Index?noticeUID=CO1.NTC.5968651&amp;isFromPublicArea=True&amp;isModal=true&amp;asPopupView=true</t>
  </si>
  <si>
    <t>CCE-232-2024</t>
  </si>
  <si>
    <t>Nicolas castaño</t>
  </si>
  <si>
    <t>Prestar servicios profesionales a la Subdirección de Estudios de Mercado y Abastecimiento Estratégico en el análisis de datos para la elaboración de herramientas de consulta o visualización y la producción de insumos estratégicos, que coadyuven a la generación de documentos de lineamientos técnicos que sirvan de insumos para democratizar la compra pública Nacional.</t>
  </si>
  <si>
    <t>nicolas.castano@colombiacompra.gov.co&gt;</t>
  </si>
  <si>
    <t>https://community.secop.gov.co/Public/Tendering/OpportunityDetail/Index?noticeUID=CO1.NTC.5968837&amp;isFromPublicArea=True&amp;isModal=true&amp;asPopupView=true</t>
  </si>
  <si>
    <t>CCE-233-2024</t>
  </si>
  <si>
    <t>ANDRES FELIPE ZAMBRANO ARENAS</t>
  </si>
  <si>
    <t>Prestar servicios profesionales a la Subdirección de Información y Desarrollo Tecnológico de Colombia Compra Eficiente en la definición de la arquitectura de las bases de datos de la nueva plataforma, en el marco de la elaboración de la propuesta de lineamiento técnico asociado al gobierno de datos que permita fortalecer la gobernabilidad y control en la administración del sistema electrónico de compra pública.</t>
  </si>
  <si>
    <t>andres.zambrano@colombiacompra.gov.co&gt;</t>
  </si>
  <si>
    <t>https://community.secop.gov.co/Public/Tendering/OpportunityDetail/Index?noticeUID=CO1.NTC.5987624&amp;isFromPublicArea=True&amp;isModal=true&amp;asPopupView=true</t>
  </si>
  <si>
    <t>CCE-234-2024</t>
  </si>
  <si>
    <t>DANILO ARCESIO MEDINA TRUJILLO</t>
  </si>
  <si>
    <t>Prestar servicios profesionales a la ANCP-CCE en la gestión y trámite para el desarrollo de las actividades administrativas y contractuales que permita generar mecanismos de validación para estructurar documentos de lineamientos técnicos, con el fin de coadyuvar en la efectividad y transparencia en las plataformas</t>
  </si>
  <si>
    <t>danilo.medina@colombiacompra.gov.co&gt;</t>
  </si>
  <si>
    <t>https://community.secop.gov.co/Public/Tendering/OpportunityDetail/Index?noticeUID=CO1.NTC.5989801&amp;isFromPublicArea=True&amp;isModal=true&amp;asPopupView=true</t>
  </si>
  <si>
    <t>CCE-235-2024</t>
  </si>
  <si>
    <t>CARMEN ADRIANA MONJE SIERRA</t>
  </si>
  <si>
    <t>Prestar servicios profesionales a la subdirección de información y desarrollo tecnológico en la implementación del modelo de arquitectura empresarial en la entidad, que permita adelantar mecanismos de validación orientados a la estructuración de documentos de lineamientos técnicos, con el objetivo de fortalecer la gobernabilidad y control en la administración del sistema electrónico de compra pública.</t>
  </si>
  <si>
    <t>carmen.monje@colombiacompra.gov.co</t>
  </si>
  <si>
    <t>https://community.secop.gov.co/Public/Tendering/OpportunityDetail/Index?noticeUID=CO1.NTC.6002311&amp;isFromPublicArea=True&amp;isModal=true&amp;asPopupView=true</t>
  </si>
  <si>
    <t>CCE-236-2024</t>
  </si>
  <si>
    <t>MARIA CAMILA TRUJILLO JACOME</t>
  </si>
  <si>
    <t>Prestar servicios profesionales a la Subdirección de Estudios de Mercado y Abastecimiento Estratégico para la elaboración de estudios, análisis e informes relacionados con el comportamiento de los diferentes sectores vinculados al Sistema de Compras Públicas Nacional, de forma que coadyuve en la generación de documentos de análisis de coyuntura y prospectiva sectorial.</t>
  </si>
  <si>
    <t>maria.trujillo@colombiacompra.gov.co&gt;</t>
  </si>
  <si>
    <t>https://community.secop.gov.co/Public/Tendering/OpportunityDetail/Index?noticeUID=CO1.NTC.5998780&amp;isFromPublicArea=True&amp;isModal=true&amp;asPopupView=true</t>
  </si>
  <si>
    <t>CCE-237-2024</t>
  </si>
  <si>
    <t>Magda Yasmid Cadena Gordillo</t>
  </si>
  <si>
    <t>Prestar servicios profesionales al grupo de Sistemas de información de la Subdirección de información y desarrollo tecnológico en la gestión administrativa, documental, de cumplimiento y apoyar la definición de lineamientos técnicos que permitan el desarrollo e implementación de una nueva plataforma que permita fortalecer la gobernabilidad y control en la administración del sistema electrónico de compra pública</t>
  </si>
  <si>
    <t>magda.cadena@colombiacompra.gov.co&gt;</t>
  </si>
  <si>
    <t>https://community.secop.gov.co/Public/Tendering/OpportunityDetail/Index?noticeUID=CO1.NTC.5997183&amp;isFromPublicArea=True&amp;isModal=true&amp;asPopupView=true</t>
  </si>
  <si>
    <t>CCE-238-2024</t>
  </si>
  <si>
    <t>Jorge Armando Garcia Solano</t>
  </si>
  <si>
    <t>Prestar servicios profesionales a la Subdirección de Información y Desarrollo Tecnológico de Colombia Compra Eficiente para la planeación, gestión y seguimiento del proyecto que tiene como objetivo la estructuración y definición de los lineamientos técnicos que permitan el desarrollo e implementación de una nueva plataforma que permita fortalecer la gobernabilidad y control en la administración del sistema electrónico de compra pública.</t>
  </si>
  <si>
    <t>jorge.garcias@colombiacompra.gov.co</t>
  </si>
  <si>
    <t>https://community.secop.gov.co/Public/Tendering/OpportunityDetail/Index?noticeUID=CO1.NTC.5998397&amp;isFromPublicArea=True&amp;isModal=true&amp;asPopupView=true</t>
  </si>
  <si>
    <t>CCE-239-2024</t>
  </si>
  <si>
    <t>Felipe Alfonso Muñoz Tocarruncho</t>
  </si>
  <si>
    <t>https://community.secop.gov.co/Public/Tendering/OpportunityDetail/Index?noticeUID=CO1.NTC.6001225&amp;isFromPublicArea=True&amp;isModal=true&amp;asPopupView=true</t>
  </si>
  <si>
    <t>CCE-240-2024</t>
  </si>
  <si>
    <t>Diana Jimena Albernia Díaz</t>
  </si>
  <si>
    <t>Prestar servicios profesionales a la subdirección de información y desarrollo tecnológico en el acompañamiento jurídico y tributario para la implementación del aplicativo SIGEC y apoyar la definición de lineamientos técnicos que permitan el desarrollo e implementación de una nueva plataforma que permita fortalecer la gobernabilidad y control en la administración del sistema electrónico de compra pública.</t>
  </si>
  <si>
    <t>diana.albernia@colombiacompra.gov.co</t>
  </si>
  <si>
    <t>https://community.secop.gov.co/Public/Tendering/OpportunityDetail/Index?noticeUID=CO1.NTC.6002264&amp;isFromPublicArea=True&amp;isModal=true&amp;asPopupView=true</t>
  </si>
  <si>
    <t>CCE-241-2024</t>
  </si>
  <si>
    <t>IMS MAYORISTA S.A.S</t>
  </si>
  <si>
    <t>Adquirir discos de almacenamiento de la MSA para realizar los backup y discos duros para NVR para la ampliación del tiempo de grabación, acorde con las necesidades de la entidad y con el objetivo de garantizar la información asociada a los servicios.</t>
  </si>
  <si>
    <t>https://community.secop.gov.co/Public/Tendering/OpportunityDetail/Index?noticeUID=CO1.NTC.5934865&amp;isFromPublicArea=True&amp;isModal=true&amp;asPopupView=true</t>
  </si>
  <si>
    <t>CCE-242-2024</t>
  </si>
  <si>
    <t>Heimcore SAS</t>
  </si>
  <si>
    <t>Adquirir la renovación, soporte y garantía del licenciamiento de los equipos de seguridad perimetral para fortalecer la seguridad de los servicios de información para la compra pública.</t>
  </si>
  <si>
    <t>https://community.secop.gov.co/Public/Tendering/OpportunityDetail/Index?noticeUID=CO1.NTC.5875858&amp;isFromPublicArea=True&amp;isModal=true&amp;asPopupView=true</t>
  </si>
  <si>
    <t>CCE-243-2024</t>
  </si>
  <si>
    <t>GILBERTO RONDÓN GONZALEZ</t>
  </si>
  <si>
    <t>Prestar servicios profesionales para asesorar y acompañar jurídicamente a la Dirección General de la Agencia en la construcción de documentos tipo y marco normativo, políticas y documentos de planeación estratégicos en materia de compra pública, así como en los procesos de contratación que se generen en relación con el acceso de los diferentes actores al mercado de contratación pública.</t>
  </si>
  <si>
    <t>gilberto.rondon@colombiacompra.gov.co&gt;</t>
  </si>
  <si>
    <t>https://community.secop.gov.co/Public/Tendering/OpportunityDetail/Index?noticeUID=CO1.NTC.6022821&amp;isFromPublicArea=True&amp;isModal=true&amp;asPopupView=true</t>
  </si>
  <si>
    <t>CCE-244-2024</t>
  </si>
  <si>
    <t>Daniel Felipe Ramirez Beltran</t>
  </si>
  <si>
    <t>Prestar servicios de apoyo a la gestion al grupo interno de talento humano de la Secretaria General, en la organizacion archivistica de los documentos electronicos y fisicos de la Agencia; aplicando las tablas de retención documental aprobadas por el Archivo General de la Nacion.</t>
  </si>
  <si>
    <t>daniel.ramirez@colombiacompra.gov.co</t>
  </si>
  <si>
    <t>https://community.secop.gov.co/Public/Tendering/OpportunityDetail/Index?noticeUID=CO1.NTC.6014435&amp;isFromPublicArea=True&amp;isModal=true&amp;asPopupView=true</t>
  </si>
  <si>
    <t>CCE-245-2024</t>
  </si>
  <si>
    <t>JOHAN ALBERTO PINEDA CERON</t>
  </si>
  <si>
    <t>Prestar servicios profesionales a la Agencia Nacional de Contratacion Publica - Colombia Compra Eficiente en la implementacion del Modelo Integrado de planeacion y Gestion, articulado con el Sistema Integrado de Gestion, con el fin de contribuir a la elaboración de documentos de lineamientos tecnicos orientados a la efectividad y trasparencia del sistema electronico de compra publica.</t>
  </si>
  <si>
    <t>johan.pineda@colombiacompra.gov.co&gt;</t>
  </si>
  <si>
    <t>https://community.secop.gov.co/Public/Tendering/OpportunityDetail/Index?noticeUID=CO1.NTC.6016506&amp;isFromPublicArea=True&amp;isModal=true&amp;asPopupView=true</t>
  </si>
  <si>
    <t>CCE-246-2024</t>
  </si>
  <si>
    <t>Edgar Bolívar Muñoz Burbano</t>
  </si>
  <si>
    <t>edgar.munoz@colombiacompra.gov.co</t>
  </si>
  <si>
    <t>https://community.secop.gov.co/Public/Tendering/OpportunityDetail/Index?noticeUID=CO1.NTC.6014661&amp;isFromPublicArea=True&amp;isModal=true&amp;asPopupView=true</t>
  </si>
  <si>
    <t>CCE-247-2024</t>
  </si>
  <si>
    <t>ALLISON DELGADO</t>
  </si>
  <si>
    <t>Prestar servicios profesionales al Grupo Interno de Trabajo de 
Administración de la Subdirección de Negocios en el apoyo a tareas 
relacionadas con la puesta en marcha y en el procedimiento de administración de los acuerdos marco e instrumentos de agregación de demanda y en los casos en que se requiera al grupo de estructuración</t>
  </si>
  <si>
    <t>allison.delgado@colombiacompra.gov.co&gt;</t>
  </si>
  <si>
    <t>https://community.secop.gov.co/Public/Tendering/OpportunityDetail/Index?noticeUID=CO1.NTC.6018596&amp;isFromPublicArea=True&amp;isModal=true&amp;asPopupView=true</t>
  </si>
  <si>
    <t>CCE-250-2024</t>
  </si>
  <si>
    <t>Aseguradora Solidaria de Colombia Entidad Cooperativa.</t>
  </si>
  <si>
    <t>Seguros</t>
  </si>
  <si>
    <t>Contratar los seguros que amparen los intereses patrimoniales actuales y futuros, así como los bienes de propiedad de Colombia compra eficiente que estén bajo su responsabilidad y custodia y aquellos que sean adquiridos para desarrollar las funciones inherentes a su actividad y cualquier otra póliza de seguros que requiera la entidad en el desarrollo de su actividad</t>
  </si>
  <si>
    <t>https://community.secop.gov.co/Public/Tendering/OpportunityDetail/Index?noticeUID=CO1.NTC.5904364&amp;isFromPublicArea=True&amp;isModal=true&amp;asPopupView=true</t>
  </si>
  <si>
    <t>CCE-251-2024</t>
  </si>
  <si>
    <t>Leddy Alvernia Lobo</t>
  </si>
  <si>
    <t>Prestar servicios profesionales a la Subdirección de Estudios de Mercado y Abastecimiento Estratégico para la organización, documentación y seguimiento de los productos, herramientas y demás insumos desarrollados relacionados con el Sistema de Compra Pública nacional, que coadyuven a la generación de documentos de análisis de coyuntura y prospectiva sectorial.</t>
  </si>
  <si>
    <t>leddy.alvernia@colombiacompra.gov.co&gt;</t>
  </si>
  <si>
    <t>https://community.secop.gov.co/Public/Tendering/OpportunityDetail/Index?noticeUID=CO1.NTC.6030563&amp;isFromPublicArea=True&amp;isModal=true&amp;asPopupView=true</t>
  </si>
  <si>
    <t>CCE-254-2024</t>
  </si>
  <si>
    <t>JENNY ANGELICA PUENTES SANDOVAL</t>
  </si>
  <si>
    <t>jenny.puentes@colombiacompra.gov.co</t>
  </si>
  <si>
    <t>https://community.secop.gov.co/Public/Tendering/OpportunityDetail/Index?noticeUID=CO1.NTC.6041166&amp;isFromPublicArea=True&amp;isModal=true&amp;asPopupView=true</t>
  </si>
  <si>
    <t>CCE-255-2024</t>
  </si>
  <si>
    <t>Empresa de Telecomunicaciones de Bogota ETB SA ESP</t>
  </si>
  <si>
    <t>Contratar el servicio de acceso a internet para Colombia Compra Eficiente</t>
  </si>
  <si>
    <t>https://community.secop.gov.co/Public/Tendering/OpportunityDetail/Index?noticeUID=CO1.NTC.6125296&amp;isFromPublicArea=True&amp;isModal=true&amp;asPopupView=true</t>
  </si>
  <si>
    <t>CCE-257-2024</t>
  </si>
  <si>
    <t>john jairo salazar gonzalez</t>
  </si>
  <si>
    <t>Contratación directa</t>
  </si>
  <si>
    <t>Prestar servicios profesionales al grupo interno de trabajo de talento humano de la secretaria general para acompañar jurídicamente los temas individuales y colectivos; así como optimizar procesos internos relacionados con la gestión del grupo interno de trabajo de talento humano; mediante la identi</t>
  </si>
  <si>
    <t>john.salazar@colombiacompra.gov.co&gt;</t>
  </si>
  <si>
    <t>CCE-258-2024</t>
  </si>
  <si>
    <t>Oscar Fernando Contreras Lamus</t>
  </si>
  <si>
    <t>Prestar los servicios profesionales a la Secretaría General de la ANCP-CCE para brindar apoyo al grupo interno de Gestión de Talento Humano; principalmente; en las actividades asociadas a los procedimientos de nómina y liquidaciones.</t>
  </si>
  <si>
    <t>oscar.contreras@colombiacompra.gov.co&gt;</t>
  </si>
  <si>
    <t>CCE-259-2024</t>
  </si>
  <si>
    <t>KEILA MARGARITA REYES CASSIANI</t>
  </si>
  <si>
    <t>Prestar servicios profesionales para apoyar al Grupo interno de Estudios y Conceptos de la Subdirección de Gestión Contractual en la estructuración; gestión; actualización de documentos normativos y demás documentos que tengan como fin promover la generación de insumos para democratizar la contratac</t>
  </si>
  <si>
    <t>keila.reyes@colombiacompra.gov.co&gt;</t>
  </si>
  <si>
    <t>CCE-260-2024</t>
  </si>
  <si>
    <t>GLORIA XIMENA MORENO GUIO</t>
  </si>
  <si>
    <t>Prestar servicios profesionales al Grupo Interno de Trabajo de estudios y conceptos de la Subdirección de Gestión Contractual en la proyección y actualización de conceptos; lineamientos jurídicos; guías; manuales y demás documentos normativos que permitan el conocimiento y la difusión de la posición</t>
  </si>
  <si>
    <t>gloria.moreno@colombiacompra.gov.co&gt;</t>
  </si>
  <si>
    <t>CCE-261-2024</t>
  </si>
  <si>
    <t>Richard Andrès Montenegro Siefken</t>
  </si>
  <si>
    <t>Prestar servicios profesionales de manera transversal al Grupo de Conceptos Jurídicos y el Grupo de Relatoría de la Subdirección de Gestión Contractual en la estructuración; gestión; actualización de documentos normativos y demás documentos que tengan como fin promover la generación de insumos para</t>
  </si>
  <si>
    <t>richard.montenegro@colombiacompra.gov.co&gt;</t>
  </si>
  <si>
    <t>CCE-262-2024</t>
  </si>
  <si>
    <t>Rey David Siado Quintero</t>
  </si>
  <si>
    <t>Prestar servicios profesionales para acompañar de manera transversal al Grupo de interno de trabajo de Normas y Reglamentos y de Estudios y Conceptos de la Subdirección de Gestión Contractual en el análisis; seguimiento; estructuración y/o actualización de lineamientos técnicos y demás documentos qu</t>
  </si>
  <si>
    <t>rey.saido@colombiacompra.gov.co&gt;</t>
  </si>
  <si>
    <t>CCE-263-2024</t>
  </si>
  <si>
    <t>KATEHERINE MARIOLY VILLARREAL OR6EGA</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</si>
  <si>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t>
  </si>
  <si>
    <t>Sub Negocios</t>
  </si>
  <si>
    <t>kateherine.villarreal@colombiacompra.gov.co&gt;</t>
  </si>
  <si>
    <t>CCE-264-2024</t>
  </si>
  <si>
    <t>LAURA LOPEZ</t>
  </si>
  <si>
    <t>laura.lopez@colombiacompra.gov.co&gt;</t>
  </si>
  <si>
    <t>CCE-265-2024</t>
  </si>
  <si>
    <t>Humberto Rueda Celis</t>
  </si>
  <si>
    <t>humberto.rueda@colombiacompra.gov.co&gt;</t>
  </si>
  <si>
    <t>CCE-266-2024</t>
  </si>
  <si>
    <t>zulema esther jacqui barrios</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</si>
  <si>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t>
  </si>
  <si>
    <t>zuleima.jacqui@colombiacompra.gov.co&gt;</t>
  </si>
  <si>
    <t>CCE-267-2024</t>
  </si>
  <si>
    <t>Sandra Judith Peña Vidal</t>
  </si>
  <si>
    <t>Prestar servicios profesionales para acompañar al grupo de planeación; políticas públicas y asuntos internacionales de la Dirección General de la ANCP-CCE en la gestión administrativa y seguimiento de la planeación estratégica y los instrumentos de planeación; para contribuir a la elaboración de doc</t>
  </si>
  <si>
    <t>sandra.pena@colombiacompra.gov.co&gt;</t>
  </si>
  <si>
    <t>CCE-268-2024</t>
  </si>
  <si>
    <t>VIRNA FADUL</t>
  </si>
  <si>
    <t>Prestar servicios profesionales a la Agencia Nacional de Contratación Pública -Colombia Compra Eficiente- para apoyar y asistir jurídicamente en la gestión y seguimiento de los lineamientos estratégicos relacionados con las políticas de gobierno digital de la agencia; con el fin de contribuir al log</t>
  </si>
  <si>
    <t>virna.fadul@colombiacompra.gov.co&gt;</t>
  </si>
  <si>
    <t>CCE-269-2024</t>
  </si>
  <si>
    <t>Stella Acevedo Beltran</t>
  </si>
  <si>
    <t>stella.acevedo@colombiacompra.gov.co&gt;</t>
  </si>
  <si>
    <t>CCE-270-2024</t>
  </si>
  <si>
    <t>YENNY PEREZ</t>
  </si>
  <si>
    <t>yenny.perez@colombiacompra.gov.co&gt;</t>
  </si>
  <si>
    <t>CCE-271-2024</t>
  </si>
  <si>
    <t>NORAYA ALEJANDRA NEISSA LANCHEROS</t>
  </si>
  <si>
    <t>noraya.neissa@colombiacompra.gov.co</t>
  </si>
  <si>
    <t>CCE-272-2024</t>
  </si>
  <si>
    <t>ELKIN BENAVIDES</t>
  </si>
  <si>
    <t>Prestar servicios profesionales a la subdirección de información y desarrollo tecnológico para asesorar en la gestión; revisión y acompañamiento de actividades jurídicas y de planeación que permita adelantar los mecanismos de validación orientados a la estructuración de Documentos de Lineamientos té</t>
  </si>
  <si>
    <t>Sub IDT</t>
  </si>
  <si>
    <t>elkin.benavides@colombiacompra.gov.co&gt;</t>
  </si>
  <si>
    <t>CCE-273-2024</t>
  </si>
  <si>
    <t>horacio santana caicedo</t>
  </si>
  <si>
    <t>Prestar servicios profesionales a la Subdirección de información y Desarrollo Tecnológico para asesorar en la gestión; revisión y acompañamiento de actividades contractuales y administrativas que permita adelantar mecanismos de validación orientados a la estructuración de documentos de lineamientos</t>
  </si>
  <si>
    <t>horacio.santana@colombiacompra.gov.co&gt;</t>
  </si>
  <si>
    <t>CCE-274-2024</t>
  </si>
  <si>
    <t>MARIA JOSE AMAYA LOPEZ</t>
  </si>
  <si>
    <t>Prestar servicios profesionales para asesorar a la ANCP-CCE desde el componente jurídico en las actividades derivadas de la planeación; ejecución; gestión legal; contractual y administrativa que adelanten las dependencias que conforman la entidad; que permita adelantar mecanismos de validación orien</t>
  </si>
  <si>
    <t>maria.amaya@colombiacompra.gov.co&gt;</t>
  </si>
  <si>
    <t>CCE-275-2024</t>
  </si>
  <si>
    <t>KELLY JOHANA ITURRIAGO TORREGROSA</t>
  </si>
  <si>
    <t>Prestar servicios profesionales para asesorar a la  ANCP-CCE desde el componente jurídico en las actividades derivadas de la planeación; ejecución; gestión legal;  contractual y administrativa que adelanten  las dependencias que conforman la  entidad; que permita adelantar mecanismos de validación o</t>
  </si>
  <si>
    <t>kelly.iturriago@colombiacompra.gov.co&gt;</t>
  </si>
  <si>
    <t>CCE-276-2024</t>
  </si>
  <si>
    <t>BETTY ELENA DIAZ FERNANDEZ</t>
  </si>
  <si>
    <t>Prestar servicios profesionales para acompañar de manera transversal al Grupo de Normas y Reglamentos y el Grupo de Relatoría de la Subdirección de Gestión Contractual en el análisis; seguimiento; estructuración y/o actualización de lineamientos técnicos y demás documentos que tengan como fin promov</t>
  </si>
  <si>
    <t>betty.diaz@colombiacompra.gov.co&gt;</t>
  </si>
  <si>
    <t>CCE-277-2024</t>
  </si>
  <si>
    <t>Sergio Andrés Rivera Cano</t>
  </si>
  <si>
    <t>Prestar servicios profesionales para acompañar al Grupo Interno de Relatoría de la Subdirección de Gestión Contractual en la estructuración o actualización de documentos normativos y demás documentos que tengan como fin promover la generación de insumos para democratizar la contratación y la compra</t>
  </si>
  <si>
    <t>sergio.rivera@colombiacompra.gov.co&gt;</t>
  </si>
  <si>
    <t>CCE-278-2024</t>
  </si>
  <si>
    <t>Maria Dalila Muñoz Burbano</t>
  </si>
  <si>
    <t>Prestar servicios profesionales a la ANCP-CCE en la implementación y seguimiento de los planes; programas y proyectos que se adelanten en el marco del despliegue y divulgación de las plataformas de compra publica orientados a promover la participación de los actores del sistema; que permitan adelant</t>
  </si>
  <si>
    <t>maria.munoz@colombiacompra.gov.co&gt;</t>
  </si>
  <si>
    <t>CCE-279-2024</t>
  </si>
  <si>
    <t>Jose Luis Meza Carvajal</t>
  </si>
  <si>
    <t>Prestar servicios profesionales a la Subdirección de Estudios de Mercado y Abastecimiento Estratégico en la construcción de insumos de analítica de datos; herramientas de visualización; para la elaboración de documentos de lineamientos técnicos que sirvan de base para democratizar la compra pública</t>
  </si>
  <si>
    <t>Sub EMAE</t>
  </si>
  <si>
    <t>jose.meza@colombiacompra.gov.co&gt;</t>
  </si>
  <si>
    <t>CCE-280-2024</t>
  </si>
  <si>
    <t>Jorge Alejandro Quiroga Aguilar</t>
  </si>
  <si>
    <t>Prestar servicios profesionales a la Subdirección de Estudios de Mercado y Abastecimiento Estratégico para desarrollar proyectos de analítica de datos con las fuentes de información relacionados con el Sistema de Compra Pública nacional en el marco de las competencias de la ANCP - CCE; que coadyuven</t>
  </si>
  <si>
    <t>jorge.quiroga@colombiacompra.gov.co&gt;</t>
  </si>
  <si>
    <t>CCE-281-2024</t>
  </si>
  <si>
    <t>STELLA RAMIREZ ARDILA</t>
  </si>
  <si>
    <t>Prestar servicios profesionales a la ANCP- CCE; para el desarrollo; implementación y gestión de la articulación interinstitucional con grupos de valor y el despliegue de las plataformas de compra publica orientados a promover la participación de los actores de la economía popular; que permitan adela</t>
  </si>
  <si>
    <t>stella.ramirez@colombiacompra.gov.co&gt;</t>
  </si>
  <si>
    <t>CCE-282-2024</t>
  </si>
  <si>
    <t>IBETT GUERRERO</t>
  </si>
  <si>
    <t>Prestar servicios profesionales a la ANCP-CCE en la gestión administrativa y seguimiento del despliegue de las plataformas de compra pública; con el fin de contribuir a la validación de los documentos de lineamientos técnicos orientados a una mayor inclusión; efectividad y transparencia en el acceso</t>
  </si>
  <si>
    <t>ibett.guerrero@colombiacompra.gov.co&gt;</t>
  </si>
  <si>
    <t>CCE-283-2024</t>
  </si>
  <si>
    <t>maria yubely anacona</t>
  </si>
  <si>
    <t>maria.anacona@colombiacompra.gov.co&gt;</t>
  </si>
  <si>
    <t>CCE-284-2024</t>
  </si>
  <si>
    <t>HEYDI YAJAIRA VALENCIA TORRES</t>
  </si>
  <si>
    <t>heydi.valencia@colombiacompra.gov.co&gt;</t>
  </si>
  <si>
    <t>CCE-285-2024</t>
  </si>
  <si>
    <t>CARIL ANTONIO RODRIGUEZ GONZALEZ</t>
  </si>
  <si>
    <t>Prestar servicios profesionales a la Agencia Nacional de Contratación Pública -Colombia Compra Eficiente- para asesorar el relacionamiento técnico y estratégico en los asuntos relacionados con el control político y las iniciativas legislativas acerca del sistema de compra pública; con el fin de cont</t>
  </si>
  <si>
    <t>caril.rodriguez@colombiacompra.gov.co&gt;</t>
  </si>
  <si>
    <t>CCE-286-2024</t>
  </si>
  <si>
    <t>Edgar Guiovanni Rincon Quintero</t>
  </si>
  <si>
    <t>Prestar servicios profesionales a la Agencia Nacional de Contratación Pública -Colombia Compra Eficiente- en el desarrollo y seguimiento de políticas y programas relacionados con las temáticas de asuntos internacionales y compras públicas; que permita generar mecanismos de validación para estructura</t>
  </si>
  <si>
    <t>edgar.rincon@colombiacompra.gov.co&gt;</t>
  </si>
  <si>
    <t>CCE-287-2024</t>
  </si>
  <si>
    <t>Cesar Augusto Saavedra Rodriguez</t>
  </si>
  <si>
    <t>Prestar servicios profesionales a la Subdirección de Estudios de Mercado y Abastecimiento Estratégico para asesorar el desarrollo de estudios e insumos estratégicos de análisis de coyuntura y prospectiva sectorial en el marco del Plan Nacional de Desarrollo, que coadyuven en la generación de documentos de lineamientos técnicos.</t>
  </si>
  <si>
    <t>cesar.saavedra@colombiacompra.gov.co&gt;</t>
  </si>
  <si>
    <t>https://community.secop.gov.co/Public/Tendering/ContractNoticePhases/View?PPI=CO1.PPI.32841354&amp;isFromPublicArea=True&amp;isModal=False</t>
  </si>
  <si>
    <t>CCE-288-2024</t>
  </si>
  <si>
    <t>Alejandra Carolina Burgos Montilla</t>
  </si>
  <si>
    <t>Prestar servicios profesionales para la verificación y seguimiento de los diferentes Instrumentos de Agregación de Demanda y Acuerdos Marco de Precios de acuerdo con el proyecto de inversión.</t>
  </si>
  <si>
    <t>alejandra.burgos@colombiacompra.gov.co</t>
  </si>
  <si>
    <t>CCE-289-2024</t>
  </si>
  <si>
    <t>DUVAN ANDRES ANAYA MOSQUERA</t>
  </si>
  <si>
    <t>Prestar servicios de apoyo a la gestión a la Subdirección de Estudios de Mercado y 
Abastecimiento Estratégico para apoyar en el análisis financiero; seguimiento y 
monitoreo de estudios e instrumentos contractuales desarrollados por la ANCP -
CCE; que coadyuven en la generación de documentos de lin</t>
  </si>
  <si>
    <t>duvan.anaya@colombiacompra.gov.co</t>
  </si>
  <si>
    <t>CCE-290-2024</t>
  </si>
  <si>
    <t>BELTRAN PARDO ABOGADOS &amp; ASOCIADOS SAS</t>
  </si>
  <si>
    <t>Prestación de servicios profesionales especializados para asesorar; estratégica y jurídicamente en materia de contratación estatal; los procesos de Administración de los Mecanismos de Agregación de Demanda que adelante la Subdirección de Negocios.</t>
  </si>
  <si>
    <t>CCE-291-2024</t>
  </si>
  <si>
    <t>HERMES LAUREANO LARA VILLAMIL</t>
  </si>
  <si>
    <t>hermes.villamil@colombiacompra.gov.co</t>
  </si>
  <si>
    <t>CONTROL DE CAMBIOS DE DOCUMENTO</t>
  </si>
  <si>
    <t>VERSIÓN VIGENTE DEL DOCUMENTO / FORMATO</t>
  </si>
  <si>
    <t>01 del 24 de agosto de 2022</t>
  </si>
  <si>
    <t>VERSIÓN</t>
  </si>
  <si>
    <t>FECHA</t>
  </si>
  <si>
    <t>DESCRIPCIÓN DE AJUSTES</t>
  </si>
  <si>
    <t>ELABORÓ</t>
  </si>
  <si>
    <t xml:space="preserve">REVISÓ </t>
  </si>
  <si>
    <t>APROBÓ</t>
  </si>
  <si>
    <t>Estandarización del formato</t>
  </si>
  <si>
    <t xml:space="preserve">Diana Catalina Ramirez Peralta </t>
  </si>
  <si>
    <t xml:space="preserve">Maria Valeska Medellin Mora </t>
  </si>
  <si>
    <t xml:space="preserve">Mauro Rodrigo Palta Cerón
Secretario General (E) </t>
  </si>
  <si>
    <t>https://community.secop.gov.co/Public/Tendering/OpportunityDetail/Index?noticeUID=CO1.NTC.6330232&amp;isFromPublicArea=True&amp;isModal=true&amp;asPopupView=true</t>
  </si>
  <si>
    <t>https://community.secop.gov.co/Public/Tendering/OpportunityDetail/Index?noticeUID=CO1.NTC.6330320&amp;isFromPublicArea=True&amp;isModal=true&amp;asPopupView=true</t>
  </si>
  <si>
    <t>https://community.secop.gov.co/Public/Tendering/OpportunityDetail/Index?noticeUID=CO1.NTC.6328198&amp;isFromPublicArea=True&amp;isModal=true&amp;asPopupView=true</t>
  </si>
  <si>
    <t>https://community.secop.gov.co/Public/Tendering/OpportunityDetail/Index?noticeUID=CO1.NTC.6327791&amp;isFromPublicArea=True&amp;isModal=true&amp;asPopupView=true</t>
  </si>
  <si>
    <t>https://community.secop.gov.co/Public/Tendering/OpportunityDetail/Index?noticeUID=CO1.NTC.6328581&amp;isFromPublicArea=True&amp;isModal=true&amp;asPopupView=true</t>
  </si>
  <si>
    <t>https://community.secop.gov.co/Public/Tendering/OpportunityDetail/Index?noticeUID=CO1.NTC.6329837&amp;isFromPublicArea=True&amp;isModal=true&amp;asPopupView=true</t>
  </si>
  <si>
    <t>https://community.secop.gov.co/Public/Tendering/OpportunityDetail/Index?noticeUID=CO1.NTC.6330204&amp;isFromPublicArea=True&amp;isModal=true&amp;asPopupView=true</t>
  </si>
  <si>
    <t>https://community.secop.gov.co/Public/Tendering/OpportunityDetail/Index?noticeUID=CO1.NTC.6330150&amp;isFromPublicArea=True&amp;isModal=true&amp;asPopupView=true</t>
  </si>
  <si>
    <t>https://community.secop.gov.co/Public/Tendering/OpportunityDetail/Index?noticeUID=CO1.NTC.6329905&amp;isFromPublicArea=True&amp;isModal=true&amp;asPopupView=true</t>
  </si>
  <si>
    <t>https://community.secop.gov.co/Public/Tendering/OpportunityDetail/Index?noticeUID=CO1.NTC.6329777&amp;isFromPublicArea=True&amp;isModal=true&amp;asPopupView=true</t>
  </si>
  <si>
    <t>https://community.secop.gov.co/Public/Tendering/OpportunityDetail/Index?noticeUID=CO1.NTC.6329217&amp;isFromPublicArea=True&amp;isModal=true&amp;asPopupView=true</t>
  </si>
  <si>
    <t>https://community.secop.gov.co/Public/Tendering/OpportunityDetail/Index?noticeUID=CO1.NTC.6330922&amp;isFromPublicArea=True&amp;isModal=true&amp;asPopupView=true</t>
  </si>
  <si>
    <t>https://community.secop.gov.co/Public/Tendering/OpportunityDetail/Index?noticeUID=CO1.NTC.6330317&amp;isFromPublicArea=True&amp;isModal=true&amp;asPopupView=true</t>
  </si>
  <si>
    <t>https://community.secop.gov.co/Public/Tendering/OpportunityDetail/Index?noticeUID=CO1.NTC.6330242&amp;isFromPublicArea=True&amp;isModal=true&amp;asPopupView=true</t>
  </si>
  <si>
    <t>https://community.secop.gov.co/Public/Tendering/OpportunityDetail/Index?noticeUID=CO1.NTC.6330359&amp;isFromPublicArea=True&amp;isModal=true&amp;asPopupView=true</t>
  </si>
  <si>
    <t>https://community.secop.gov.co/Public/Tendering/OpportunityDetail/Index?noticeUID=CO1.NTC.6330231&amp;isFromPublicArea=True&amp;isModal=true&amp;asPopupView=true</t>
  </si>
  <si>
    <t>https://community.secop.gov.co/Public/Tendering/OpportunityDetail/Index?noticeUID=CO1.NTC.6329828&amp;isFromPublicArea=True&amp;isModal=true&amp;asPopupView=true</t>
  </si>
  <si>
    <t>https://community.secop.gov.co/Public/Tendering/OpportunityDetail/Index?noticeUID=CO1.NTC.6330182&amp;isFromPublicArea=True&amp;isModal=true&amp;asPopupView=true</t>
  </si>
  <si>
    <t>https://community.secop.gov.co/Public/Tendering/OpportunityDetail/Index?noticeUID=CO1.NTC.6330211&amp;isFromPublicArea=True&amp;isModal=true&amp;asPopupView=true</t>
  </si>
  <si>
    <t>https://community.secop.gov.co/Public/Tendering/OpportunityDetail/Index?noticeUID=CO1.NTC.6330725&amp;isFromPublicArea=True&amp;isModal=true&amp;asPopupView=true</t>
  </si>
  <si>
    <t>https://community.secop.gov.co/Public/Tendering/OpportunityDetail/Index?noticeUID=CO1.NTC.6331009&amp;isFromPublicArea=True&amp;isModal=true&amp;asPopupView=true</t>
  </si>
  <si>
    <t>https://community.secop.gov.co/Public/Tendering/OpportunityDetail/Index?noticeUID=CO1.NTC.6339719&amp;isFromPublicArea=True&amp;isModal=true&amp;asPopupView=true</t>
  </si>
  <si>
    <t>https://community.secop.gov.co/Public/Tendering/OpportunityDetail/Index?noticeUID=CO1.NTC.6339962&amp;isFromPublicArea=True&amp;isModal=true&amp;asPopupView=true</t>
  </si>
  <si>
    <t>https://community.secop.gov.co/Public/Tendering/OpportunityDetail/Index?noticeUID=CO1.NTC.6345622&amp;isFromPublicArea=True&amp;isModal=true&amp;asPopupView=true</t>
  </si>
  <si>
    <t>https://community.secop.gov.co/Public/Tendering/OpportunityDetail/Index?noticeUID=CO1.NTC.6342422&amp;isFromPublicArea=True&amp;isModal=true&amp;asPopupView=true</t>
  </si>
  <si>
    <t>https://community.secop.gov.co/Public/Tendering/OpportunityDetail/Index?noticeUID=CO1.NTC.6342597&amp;isFromPublicArea=True&amp;isModal=true&amp;asPopupView=true</t>
  </si>
  <si>
    <t>https://community.secop.gov.co/Public/Tendering/OpportunityDetail/Index?noticeUID=CO1.NTC.6347007&amp;isFromPublicArea=True&amp;isModal=true&amp;asPopupView=true</t>
  </si>
  <si>
    <t>https://community.secop.gov.co/Public/Tendering/OpportunityDetail/Index?noticeUID=CO1.NTC.6346503&amp;isFromPublicArea=True&amp;isModal=true&amp;asPopupView=true</t>
  </si>
  <si>
    <t>https://community.secop.gov.co/Public/Tendering/OpportunityDetail/Index?noticeUID=CO1.NTC.6349857&amp;isFromPublicArea=True&amp;isModal=true&amp;asPopupView=true</t>
  </si>
  <si>
    <t>https://community.secop.gov.co/Public/Tendering/OpportunityDetail/Index?noticeUID=CO1.NTC.6353364&amp;isFromPublicArea=True&amp;isModal=true&amp;asPopupView=true</t>
  </si>
  <si>
    <t>https://community.secop.gov.co/Public/Tendering/OpportunityDetail/Index?noticeUID=CO1.NTC.6371353&amp;isFromPublicArea=True&amp;isModal=true&amp;asPopupView=true</t>
  </si>
  <si>
    <t>https://community.secop.gov.co/Public/Tendering/OpportunityDetail/Index?noticeUID=CO1.NTC.6375520&amp;isFromPublicArea=True&amp;isModal=true&amp;asPopupView=true</t>
  </si>
  <si>
    <t>https://community.secop.gov.co/Public/Tendering/OpportunityDetail/Index?noticeUID=CO1.NTC.6388191&amp;isFromPublicArea=True&amp;isModal=true&amp;asPopupView=true</t>
  </si>
  <si>
    <t>https://community.secop.gov.co/Public/Tendering/OpportunityDetail/Index?noticeUID=CO1.NTC.6430257&amp;isFromPublicArea=True&amp;isModal=true&amp;asPopupView=true</t>
  </si>
  <si>
    <t xml:space="preserve">R+B:MECURSOS PENDIENTES POR PAGAR </t>
  </si>
  <si>
    <t>CCE-292-2024</t>
  </si>
  <si>
    <t>CCE-293-2024</t>
  </si>
  <si>
    <t>CCE-294-2024</t>
  </si>
  <si>
    <t>CCE-295-2024</t>
  </si>
  <si>
    <t>CCE-296-2024</t>
  </si>
  <si>
    <t>CCE-297-2024</t>
  </si>
  <si>
    <t>CCE-298-2024</t>
  </si>
  <si>
    <t>CCE-299-2024.</t>
  </si>
  <si>
    <t>CCE-300-2024</t>
  </si>
  <si>
    <t>IMPRENTA NACIONAL DE COLOMBIA</t>
  </si>
  <si>
    <t>Software IT SAS</t>
  </si>
  <si>
    <t>Royal Tech Group SAS</t>
  </si>
  <si>
    <t>PEDRO AUGUSTO INFANTE CARREÑO</t>
  </si>
  <si>
    <t>IVAN MAURICIO ARRIETA CRUZ</t>
  </si>
  <si>
    <t>ANDRES FELIPE DELGADO ORTEGA</t>
  </si>
  <si>
    <t>Contratación Directa (con ofertas)</t>
  </si>
  <si>
    <t>Selección abreviada subasta inversa</t>
  </si>
  <si>
    <t>Otro</t>
  </si>
  <si>
    <t>Prestar los servicios de publicación en el Diario Oficial de las resoluciones mediante las cuales se adoptan los Documentos Tipo y demás documentos de lineamientos técnicos que así se requieran para la consolidación de lineamientos técnicos promoviendo la generación de insumos para democratizar la c</t>
  </si>
  <si>
    <t>Renovación y suscripción de los licenciamientos para fortalecer la gestión de los sistemas de información asociados a los servicios de información para la compra pública</t>
  </si>
  <si>
    <t>Suscripción de licenciamientos para fortalecer la gestión de Comunicaciones y las labores de Articulación y Socialización del Sistema de Compras y Contratación Pública de la ANCP-CCE</t>
  </si>
  <si>
    <t>Suscripción del licenciamiento de software de automatización de procesos RPA (ROBOTIC PROCESS AUTOMATION) para la automatización de pruebas que garanticen el aseguramiento de calidad (QA).</t>
  </si>
  <si>
    <t>Prestar servicios profesionales a la Agencia Nacional de Contratación Pública -Colombia Compra Eficiente- para asesorar en la socialización y difusión de las políticas; normas; instrumentos y herramientas que promuevan e incrementen la participación de la economía popular; especialmente comunidades</t>
  </si>
  <si>
    <t>Prestar servicios profesionales para estructurar los Instrumentos de Agregación de  Demanda y Acuerdos Marco de Precios de acuerdo con el proyecto de inversión a cargo  de la Subdirección de Negocios.</t>
  </si>
  <si>
    <t>830001113</t>
  </si>
  <si>
    <t>900818708</t>
  </si>
  <si>
    <t>901394655</t>
  </si>
  <si>
    <t>1019094049</t>
  </si>
  <si>
    <t>84459240</t>
  </si>
  <si>
    <t>52362564</t>
  </si>
  <si>
    <t>1015470946</t>
  </si>
  <si>
    <t>1104421639</t>
  </si>
  <si>
    <t>08/20/2024</t>
  </si>
  <si>
    <t>08/12/2024</t>
  </si>
  <si>
    <t>08/15/2024</t>
  </si>
  <si>
    <t>08/26/2024</t>
  </si>
  <si>
    <t>08/28/2024</t>
  </si>
  <si>
    <t>12/31/2024</t>
  </si>
  <si>
    <t>11/10/2024</t>
  </si>
  <si>
    <t>10/15/2024</t>
  </si>
  <si>
    <t>11/30/2024</t>
  </si>
  <si>
    <t>12/29/2024</t>
  </si>
  <si>
    <t>https://community.secop.gov.co/Public/Tendering/OpportunityDetail/Index?noticeUID=CO1.NTC.6506294&amp;isFromPublicArea=True&amp;isModal=true&amp;asPopupView=true</t>
  </si>
  <si>
    <t>https://community.secop.gov.co/Public/Tendering/OpportunityDetail/Index?noticeUID=CO1.NTC.6386713&amp;isFromPublicArea=True&amp;isModal=true&amp;asPopupView=true</t>
  </si>
  <si>
    <t>https://community.secop.gov.co/Public/Tendering/OpportunityDetail/Index?noticeUID=CO1.NTC.6544770&amp;isFromPublicArea=True&amp;isModal=true&amp;asPopupView=true</t>
  </si>
  <si>
    <t>https://community.secop.gov.co/Public/Tendering/OpportunityDetail/Index?noticeUID=CO1.NTC.6565741&amp;isFromPublicArea=True&amp;isModal=true&amp;asPopupView=true</t>
  </si>
  <si>
    <t>https://community.secop.gov.co/Public/Tendering/OpportunityDetail/Index?noticeUID=CO1.NTC.6588823&amp;isFromPublicArea=True&amp;isModal=true&amp;asPopupView=true</t>
  </si>
  <si>
    <t>https://community.secop.gov.co/Public/Tendering/OpportunityDetail/Index?noticeUID=CO1.NTC.6603336&amp;isFromPublicArea=True&amp;isModal=true&amp;asPopupView=true</t>
  </si>
  <si>
    <t>https://community.secop.gov.co/Public/Tendering/OpportunityDetail/Index?noticeUID=CO1.NTC.6611176&amp;isFromPublicArea=True&amp;isModal=true&amp;asPopupView=true</t>
  </si>
  <si>
    <t>CCE-177-2024</t>
  </si>
  <si>
    <t>CCE-178-2024</t>
  </si>
  <si>
    <t>Carlos Gandhi Tarazona Rojas</t>
  </si>
  <si>
    <t>JUAN CARLOS TORRES BAUTISTA</t>
  </si>
  <si>
    <t>Prestar servicios profesionales a la ANCP - CCE en la estructuración e implementación de las comunicaciones internas que se requieran; para contribuir a la socialización de documentos de planeación y orientaciones estratégicas dirigidas a los actores del sistema de compra pública</t>
  </si>
  <si>
    <t>03/26/2024</t>
  </si>
  <si>
    <t>03/13/2024</t>
  </si>
  <si>
    <t>https://community.secop.gov.co/Public/Tendering/OpportunityDetail/Index?noticeUID=CO1.NTC.5788193&amp;isFromPublicArea=True&amp;isModal=true&amp;asPopupView=true</t>
  </si>
  <si>
    <t>https://community.secop.gov.co/Public/Tendering/OpportunityDetail/Index?noticeUID=CO1.NTC.5793207&amp;isFromPublicArea=True&amp;isModal=true&amp;asPopupView=true</t>
  </si>
  <si>
    <t>pedro.infante@colombiacompra.gov.co</t>
  </si>
  <si>
    <t>ivan.arrieta@colombiacompra.gov.co</t>
  </si>
  <si>
    <t>andres.delgado@colombiacompra.gov.co</t>
  </si>
  <si>
    <t>AMABELL BEJARANO OLAYA</t>
  </si>
  <si>
    <t>amabell.bejarano@colombiacompra.gov.co</t>
  </si>
  <si>
    <t>adrian.vergara@colombiacompra.gov.co</t>
  </si>
  <si>
    <t>ADRIAN DAVID VERGARA FLORES</t>
  </si>
  <si>
    <t>felipe.muñoz@colombiacompra.gov.co</t>
  </si>
  <si>
    <t>valentina.renteria@colombiacompra.gov.co</t>
  </si>
  <si>
    <t>carlos.tarazona@colombiacompra.gov.co</t>
  </si>
  <si>
    <t>juan.torres@colombiacompra.gov.co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</si>
</sst>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00_-;\-&quot;$&quot;\ * #,##0.00_-;_-&quot;$&quot;\ * &quot;-&quot;??_-;_-@_-"/>
    <numFmt numFmtId="165" formatCode="_-&quot;$&quot;\ * #,##0_-;\-&quot;$&quot;\ * #,##0_-;_-&quot;$&quot;\ * &quot;-&quot;_-;_-@_-"/>
    <numFmt numFmtId="166" formatCode="_-* #,##0_-;\-* #,##0_-;_-* &quot;-&quot;??_-;_-@_-"/>
    <numFmt numFmtId="167" formatCode="yyyy/mm/dd"/>
    <numFmt numFmtId="168" formatCode="_-&quot;$&quot;\ * #,##0_-;\-&quot;$&quot;\ * #,##0_-;_-&quot;$&quot;\ * &quot;-&quot;??_-;_-@_-"/>
  </numFmts>
  <fonts count="13">
    <font>
      <sz val="11"/>
      <color theme="1"/>
      <name val="Calibri"/>
      <charset val="134"/>
      <scheme val="minor"/>
    </font>
    <font>
      <b/>
      <sz val="9"/>
      <name val="Verdana"/>
      <family val="2"/>
    </font>
    <font>
      <sz val="9"/>
      <color theme="1"/>
      <name val="Verdana"/>
      <family val="2"/>
    </font>
    <font>
      <b/>
      <sz val="10"/>
      <name val="Verdana"/>
      <family val="2"/>
    </font>
    <font>
      <sz val="10"/>
      <color rgb="FF000000"/>
      <name val="Verdana"/>
      <family val="2"/>
    </font>
    <font>
      <sz val="10"/>
      <color theme="1"/>
      <name val="Verdana"/>
      <family val="2"/>
    </font>
    <font>
      <u/>
      <sz val="10"/>
      <color theme="10"/>
      <name val="Verdana"/>
      <family val="2"/>
    </font>
    <font>
      <u/>
      <sz val="11"/>
      <color theme="10"/>
      <name val="Calibri"/>
      <family val="2"/>
      <scheme val="minor"/>
    </font>
    <font>
      <b/>
      <sz val="9"/>
      <name val="Arial"/>
      <family val="2"/>
    </font>
    <font>
      <sz val="11"/>
      <color theme="1"/>
      <name val="Calibri"/>
      <family val="2"/>
      <scheme val="minor"/>
    </font>
    <font>
      <sz val="11"/>
      <color theme="0"/>
      <name val="Calibri"/>
      <family val="2"/>
      <scheme val="minor"/>
    </font>
    <font>
      <sz val="10"/>
      <name val="Arial"/>
      <family val="2"/>
    </font>
    <font>
      <sz val="11"/>
      <color rgb="FF000000"/>
      <name val="Aptos Narrow"/>
      <family val="2"/>
    </font>
  </fonts>
  <fills count="6">
    <fill>
      <patternFill patternType="none"/>
    </fill>
    <fill>
      <patternFill patternType="gray125"/>
    </fill>
    <fill>
      <patternFill patternType="solid">
        <fgColor theme="2" tint="-0.249977111117893"/>
        <bgColor indexed="64"/>
      </patternFill>
    </fill>
    <fill>
      <patternFill patternType="solid">
        <fgColor indexed="9"/>
        <bgColor indexed="64"/>
      </patternFill>
    </fill>
    <fill>
      <patternFill patternType="solid">
        <fgColor theme="4"/>
        <bgColor indexed="64"/>
      </patternFill>
    </fill>
    <fill>
      <patternFill patternType="solid">
        <fgColor rgb="FFFFFFFF"/>
        <bgColor rgb="FF000000"/>
      </patternFill>
    </fill>
  </fills>
  <borders count="14">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thin">
        <color auto="1"/>
      </left>
      <right style="thin">
        <color auto="1"/>
      </right>
      <top style="thin">
        <color auto="1"/>
      </top>
      <bottom style="thin">
        <color auto="1"/>
      </bottom>
      <diagonal/>
    </border>
  </borders>
  <cellStyleXfs count="9">
    <xf numFmtId="0" fontId="0" fillId="0" borderId="0"/>
    <xf numFmtId="43"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41" fontId="9" fillId="0" borderId="0" applyFont="0" applyFill="0" applyBorder="0" applyAlignment="0" applyProtection="0"/>
    <xf numFmtId="165" fontId="9" fillId="0" borderId="0" applyFont="0" applyFill="0" applyBorder="0" applyAlignment="0" applyProtection="0"/>
    <xf numFmtId="0" fontId="7" fillId="0" borderId="0" applyNumberFormat="0" applyFill="0" applyBorder="0" applyAlignment="0" applyProtection="0"/>
    <xf numFmtId="0" fontId="10" fillId="4" borderId="0" applyNumberFormat="0" applyBorder="0" applyAlignment="0" applyProtection="0"/>
    <xf numFmtId="0" fontId="11" fillId="0" borderId="0"/>
  </cellStyleXfs>
  <cellXfs count="63">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14" fontId="1" fillId="2" borderId="8" xfId="0" applyNumberFormat="1"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0" borderId="10" xfId="0" applyFont="1" applyBorder="1" applyAlignment="1">
      <alignment horizontal="center" vertical="center"/>
    </xf>
    <xf numFmtId="14"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 fillId="2" borderId="13" xfId="7" applyFont="1" applyFill="1" applyBorder="1" applyAlignment="1">
      <alignment horizontal="center" vertical="center" wrapText="1"/>
    </xf>
    <xf numFmtId="0" fontId="3" fillId="2" borderId="13" xfId="7" applyFont="1" applyFill="1" applyBorder="1" applyAlignment="1">
      <alignment horizontal="center" vertical="center"/>
    </xf>
    <xf numFmtId="0" fontId="5" fillId="0" borderId="13" xfId="0" applyFont="1" applyBorder="1"/>
    <xf numFmtId="0" fontId="5" fillId="0" borderId="13" xfId="0" applyFont="1" applyBorder="1" applyAlignment="1">
      <alignment wrapText="1"/>
    </xf>
    <xf numFmtId="0" fontId="5" fillId="0" borderId="13" xfId="0" applyFont="1" applyBorder="1" applyAlignment="1">
      <alignment horizontal="center"/>
    </xf>
    <xf numFmtId="0" fontId="5" fillId="3" borderId="13" xfId="0" applyFont="1" applyFill="1" applyBorder="1" applyAlignment="1" applyProtection="1">
      <alignment vertical="center"/>
      <protection locked="0"/>
    </xf>
    <xf numFmtId="0" fontId="6" fillId="3" borderId="13" xfId="6" applyFont="1" applyFill="1" applyBorder="1" applyAlignment="1" applyProtection="1">
      <alignment vertical="center" wrapText="1"/>
      <protection locked="0"/>
    </xf>
    <xf numFmtId="0" fontId="6" fillId="0" borderId="13" xfId="6" applyFont="1" applyBorder="1" applyAlignment="1">
      <alignment vertical="center" wrapText="1"/>
    </xf>
    <xf numFmtId="0" fontId="7" fillId="0" borderId="13" xfId="6" applyBorder="1"/>
    <xf numFmtId="167" fontId="8" fillId="0" borderId="0" xfId="8" applyNumberFormat="1" applyFont="1" applyAlignment="1">
      <alignment horizontal="center" vertical="center" wrapText="1"/>
    </xf>
    <xf numFmtId="166" fontId="0" fillId="0" borderId="0" xfId="1" applyNumberFormat="1" applyFont="1" applyAlignment="1"/>
    <xf numFmtId="165" fontId="5" fillId="0" borderId="13" xfId="5" applyFont="1" applyBorder="1" applyAlignment="1"/>
    <xf numFmtId="166" fontId="3" fillId="2" borderId="13" xfId="1" applyNumberFormat="1" applyFont="1" applyFill="1" applyBorder="1" applyAlignment="1">
      <alignment horizontal="center" vertical="center"/>
    </xf>
    <xf numFmtId="1" fontId="4" fillId="0" borderId="13" xfId="2" applyNumberFormat="1" applyFont="1" applyBorder="1" applyAlignment="1"/>
    <xf numFmtId="166" fontId="5" fillId="0" borderId="13" xfId="1" applyNumberFormat="1" applyFont="1" applyBorder="1" applyAlignment="1"/>
    <xf numFmtId="166" fontId="5" fillId="0" borderId="13" xfId="1" applyNumberFormat="1" applyFont="1" applyBorder="1" applyAlignment="1">
      <alignment horizontal="center"/>
    </xf>
    <xf numFmtId="0" fontId="3" fillId="2" borderId="13" xfId="7" applyFont="1" applyFill="1" applyBorder="1" applyAlignment="1">
      <alignment vertical="center"/>
    </xf>
    <xf numFmtId="166" fontId="3" fillId="2" borderId="13" xfId="1" applyNumberFormat="1" applyFont="1" applyFill="1" applyBorder="1" applyAlignment="1">
      <alignment vertical="center"/>
    </xf>
    <xf numFmtId="14" fontId="3" fillId="2" borderId="13" xfId="7" applyNumberFormat="1" applyFont="1" applyFill="1" applyBorder="1" applyAlignment="1">
      <alignment horizontal="center" vertical="center"/>
    </xf>
    <xf numFmtId="0" fontId="3" fillId="2" borderId="13" xfId="7" applyNumberFormat="1" applyFont="1" applyFill="1" applyBorder="1" applyAlignment="1">
      <alignment horizontal="center" vertical="center"/>
    </xf>
    <xf numFmtId="0" fontId="4" fillId="0" borderId="13" xfId="0" applyFont="1" applyBorder="1"/>
    <xf numFmtId="3" fontId="4" fillId="0" borderId="13" xfId="0" applyNumberFormat="1" applyFont="1" applyBorder="1"/>
    <xf numFmtId="14" fontId="4" fillId="0" borderId="13" xfId="0" applyNumberFormat="1" applyFont="1" applyBorder="1"/>
    <xf numFmtId="41" fontId="5" fillId="3" borderId="13" xfId="4" applyFont="1" applyFill="1" applyBorder="1" applyAlignment="1" applyProtection="1">
      <alignment vertical="center"/>
      <protection locked="0"/>
    </xf>
    <xf numFmtId="165" fontId="4" fillId="0" borderId="13" xfId="5" applyFont="1" applyBorder="1" applyAlignment="1"/>
    <xf numFmtId="14" fontId="5" fillId="0" borderId="13" xfId="0" applyNumberFormat="1" applyFont="1" applyBorder="1"/>
    <xf numFmtId="14" fontId="5" fillId="0" borderId="13" xfId="1" applyNumberFormat="1" applyFont="1" applyBorder="1" applyAlignment="1"/>
    <xf numFmtId="165" fontId="4" fillId="0" borderId="13" xfId="0" applyNumberFormat="1" applyFont="1" applyBorder="1"/>
    <xf numFmtId="14" fontId="0" fillId="0" borderId="0" xfId="0" applyNumberFormat="1"/>
    <xf numFmtId="0" fontId="0" fillId="0" borderId="0" xfId="0" applyAlignment="1">
      <alignment horizontal="right"/>
    </xf>
    <xf numFmtId="168" fontId="0" fillId="0" borderId="0" xfId="2" applyNumberFormat="1" applyFont="1"/>
    <xf numFmtId="164" fontId="4" fillId="0" borderId="13" xfId="2" applyFont="1" applyBorder="1"/>
    <xf numFmtId="0" fontId="7" fillId="0" borderId="0" xfId="6"/>
    <xf numFmtId="0" fontId="12" fillId="5" borderId="0" xfId="0" applyFont="1" applyFill="1" applyAlignment="1">
      <alignment horizontal="left" vertical="center"/>
    </xf>
    <xf numFmtId="9" fontId="3" fillId="2" borderId="13" xfId="3" applyFont="1" applyFill="1" applyBorder="1" applyAlignment="1">
      <alignment horizontal="center" vertical="center"/>
    </xf>
    <xf numFmtId="9" fontId="4" fillId="0" borderId="13" xfId="3" applyFont="1" applyBorder="1" applyAlignment="1"/>
    <xf numFmtId="9" fontId="0" fillId="0" borderId="0" xfId="3" applyFont="1"/>
    <xf numFmtId="9" fontId="4" fillId="0" borderId="13" xfId="3" applyFont="1" applyFill="1" applyBorder="1" applyAlignment="1"/>
    <xf numFmtId="166" fontId="5" fillId="0" borderId="13" xfId="1" applyNumberFormat="1" applyFont="1" applyFill="1" applyBorder="1" applyAlignment="1"/>
    <xf numFmtId="14" fontId="5" fillId="0" borderId="13" xfId="0" applyNumberFormat="1" applyFont="1" applyBorder="1" applyAlignment="1">
      <alignment horizontal="center"/>
    </xf>
    <xf numFmtId="14" fontId="5" fillId="0" borderId="13" xfId="1" applyNumberFormat="1" applyFont="1" applyFill="1" applyBorder="1" applyAlignment="1"/>
    <xf numFmtId="41" fontId="5" fillId="0" borderId="13" xfId="4" applyFont="1" applyFill="1" applyBorder="1" applyAlignment="1" applyProtection="1">
      <alignment vertical="center"/>
      <protection locked="0"/>
    </xf>
    <xf numFmtId="165" fontId="5" fillId="0" borderId="13" xfId="5" applyFont="1" applyFill="1" applyBorder="1" applyAlignment="1"/>
    <xf numFmtId="0" fontId="5" fillId="0" borderId="13" xfId="1" applyNumberFormat="1" applyFont="1" applyFill="1" applyBorder="1" applyAlignment="1"/>
    <xf numFmtId="14" fontId="5" fillId="0" borderId="13" xfId="0" applyNumberFormat="1" applyFont="1" applyBorder="1" applyAlignment="1">
      <alignment horizontal="right"/>
    </xf>
    <xf numFmtId="0" fontId="7" fillId="0" borderId="13" xfId="6" applyFill="1" applyBorder="1"/>
    <xf numFmtId="168" fontId="5" fillId="0" borderId="13" xfId="2" applyNumberFormat="1" applyFont="1" applyFill="1" applyBorder="1" applyAlignment="1"/>
  </cellXfs>
  <cellStyles count="9">
    <cellStyle name="Énfasis1" xfId="7" builtinId="29"/>
    <cellStyle name="Hipervínculo" xfId="6" builtinId="8"/>
    <cellStyle name="Millares" xfId="1" builtinId="3"/>
    <cellStyle name="Millares [0]" xfId="4" builtinId="6"/>
    <cellStyle name="Moneda" xfId="2" builtinId="4"/>
    <cellStyle name="Moneda [0]" xfId="5" builtinId="7"/>
    <cellStyle name="Normal" xfId="0" builtinId="0"/>
    <cellStyle name="Normal 2" xfId="8" xr:uid="{00000000-0005-0000-0000-000031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orge.garcias@colombiacompra.gov.co" TargetMode="External"/><Relationship Id="rId13" Type="http://schemas.openxmlformats.org/officeDocument/2006/relationships/printerSettings" Target="../printerSettings/printerSettings1.bin"/><Relationship Id="rId3" Type="http://schemas.openxmlformats.org/officeDocument/2006/relationships/hyperlink" Target="mailto:hermes.villamil@colombiacompra.gov.co" TargetMode="External"/><Relationship Id="rId7" Type="http://schemas.openxmlformats.org/officeDocument/2006/relationships/hyperlink" Target="mailto:duvan.anaya@colombiacompra.gov.co" TargetMode="External"/><Relationship Id="rId12" Type="http://schemas.openxmlformats.org/officeDocument/2006/relationships/hyperlink" Target="mailto:juan.torres@colombiacompra.gov.co" TargetMode="External"/><Relationship Id="rId2" Type="http://schemas.openxmlformats.org/officeDocument/2006/relationships/hyperlink" Target="mailto:ivan.arrieta@colombiacompra.gov.co" TargetMode="External"/><Relationship Id="rId1" Type="http://schemas.openxmlformats.org/officeDocument/2006/relationships/hyperlink" Target="mailto:pedro.infante@colombiacompra.gov.co" TargetMode="External"/><Relationship Id="rId6" Type="http://schemas.openxmlformats.org/officeDocument/2006/relationships/hyperlink" Target="mailto:adrian.vergara@colombiacompra.gov.co" TargetMode="External"/><Relationship Id="rId11" Type="http://schemas.openxmlformats.org/officeDocument/2006/relationships/hyperlink" Target="mailto:carlos.tarazona@colombiacompra.gov.co" TargetMode="External"/><Relationship Id="rId5" Type="http://schemas.openxmlformats.org/officeDocument/2006/relationships/hyperlink" Target="mailto:andres.delgado@colombiacompra.gov.co" TargetMode="External"/><Relationship Id="rId10" Type="http://schemas.openxmlformats.org/officeDocument/2006/relationships/hyperlink" Target="mailto:valentina.renteria@colombiacompra.gov.co" TargetMode="External"/><Relationship Id="rId4" Type="http://schemas.openxmlformats.org/officeDocument/2006/relationships/hyperlink" Target="mailto:amabell.bejarano@colombiacompra.gov.co" TargetMode="External"/><Relationship Id="rId9" Type="http://schemas.openxmlformats.org/officeDocument/2006/relationships/hyperlink" Target="mailto:felipe.mu&#241;oz@colombiacompr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01"/>
  <sheetViews>
    <sheetView tabSelected="1" topLeftCell="G106" zoomScale="80" zoomScaleNormal="80" workbookViewId="0">
      <selection activeCell="N123" sqref="N123"/>
    </sheetView>
  </sheetViews>
  <sheetFormatPr baseColWidth="10" defaultRowHeight="15"/>
  <cols>
    <col min="1" max="10" width="30.42578125" customWidth="1"/>
    <col min="11" max="11" width="30.42578125" style="52" customWidth="1"/>
    <col min="12" max="13" width="30.42578125" customWidth="1"/>
    <col min="14" max="14" width="33.5703125" customWidth="1"/>
    <col min="15" max="18" width="30.42578125" customWidth="1"/>
  </cols>
  <sheetData>
    <row r="1" spans="1:22">
      <c r="A1" s="32" t="s">
        <v>0</v>
      </c>
      <c r="B1" s="17" t="s">
        <v>1</v>
      </c>
      <c r="C1" s="17" t="s">
        <v>2</v>
      </c>
      <c r="D1" s="17" t="s">
        <v>3</v>
      </c>
      <c r="E1" s="17" t="s">
        <v>4</v>
      </c>
      <c r="F1" s="33" t="s">
        <v>5</v>
      </c>
      <c r="G1" s="34" t="s">
        <v>6</v>
      </c>
      <c r="H1" s="34" t="s">
        <v>7</v>
      </c>
      <c r="I1" s="35" t="s">
        <v>8</v>
      </c>
      <c r="J1" s="28" t="s">
        <v>9</v>
      </c>
      <c r="K1" s="50" t="s">
        <v>10</v>
      </c>
      <c r="L1" s="28" t="s">
        <v>11</v>
      </c>
      <c r="M1" s="28" t="s">
        <v>1421</v>
      </c>
      <c r="N1" s="28" t="s">
        <v>12</v>
      </c>
      <c r="O1" s="34" t="s">
        <v>13</v>
      </c>
      <c r="P1" s="16" t="s">
        <v>14</v>
      </c>
      <c r="Q1" s="16" t="s">
        <v>15</v>
      </c>
    </row>
    <row r="2" spans="1:22">
      <c r="A2" s="36" t="s">
        <v>16</v>
      </c>
      <c r="B2" s="36" t="s">
        <v>17</v>
      </c>
      <c r="C2" s="36" t="s">
        <v>18</v>
      </c>
      <c r="D2" s="18" t="s">
        <v>19</v>
      </c>
      <c r="E2" s="36" t="s">
        <v>20</v>
      </c>
      <c r="F2" s="37">
        <v>800207646</v>
      </c>
      <c r="G2" s="38">
        <v>45170</v>
      </c>
      <c r="H2" s="38">
        <v>46234</v>
      </c>
      <c r="I2" s="39">
        <f>H2-G2</f>
        <v>1064</v>
      </c>
      <c r="J2" s="40">
        <v>653451149</v>
      </c>
      <c r="K2" s="51">
        <f>L2/J2</f>
        <v>0.32033643573867215</v>
      </c>
      <c r="L2" s="27">
        <v>209324212</v>
      </c>
      <c r="M2" s="47">
        <v>479192639</v>
      </c>
      <c r="N2" s="29">
        <v>3</v>
      </c>
      <c r="O2" s="21" t="s">
        <v>21</v>
      </c>
      <c r="P2" s="22"/>
      <c r="Q2" s="21" t="s">
        <v>22</v>
      </c>
      <c r="U2" s="25"/>
      <c r="V2" s="25"/>
    </row>
    <row r="3" spans="1:22">
      <c r="A3" s="36" t="s">
        <v>23</v>
      </c>
      <c r="B3" s="36" t="s">
        <v>24</v>
      </c>
      <c r="C3" s="36" t="s">
        <v>18</v>
      </c>
      <c r="D3" s="18" t="s">
        <v>19</v>
      </c>
      <c r="E3" s="36" t="s">
        <v>25</v>
      </c>
      <c r="F3" s="37">
        <v>860078858</v>
      </c>
      <c r="G3" s="38">
        <v>45170</v>
      </c>
      <c r="H3" s="38">
        <v>46234</v>
      </c>
      <c r="I3" s="39">
        <v>1064</v>
      </c>
      <c r="J3" s="40">
        <v>647561047</v>
      </c>
      <c r="K3" s="51">
        <f t="shared" ref="K3:K9" si="0">L3/J3</f>
        <v>0.32001996562341095</v>
      </c>
      <c r="L3" s="27">
        <v>207232464</v>
      </c>
      <c r="M3" s="47">
        <v>457713455</v>
      </c>
      <c r="N3" s="30">
        <v>3</v>
      </c>
      <c r="O3" s="21" t="s">
        <v>21</v>
      </c>
      <c r="P3" s="22"/>
      <c r="Q3" s="21" t="s">
        <v>26</v>
      </c>
      <c r="U3" s="25"/>
      <c r="V3" s="25"/>
    </row>
    <row r="4" spans="1:22">
      <c r="A4" s="36" t="s">
        <v>27</v>
      </c>
      <c r="B4" s="36" t="s">
        <v>28</v>
      </c>
      <c r="C4" s="36" t="s">
        <v>18</v>
      </c>
      <c r="D4" s="18" t="s">
        <v>19</v>
      </c>
      <c r="E4" s="36" t="s">
        <v>29</v>
      </c>
      <c r="F4" s="37">
        <v>41429970</v>
      </c>
      <c r="G4" s="38">
        <v>45170</v>
      </c>
      <c r="H4" s="38">
        <v>46234</v>
      </c>
      <c r="I4" s="39">
        <v>1064</v>
      </c>
      <c r="J4" s="40">
        <v>455607797</v>
      </c>
      <c r="K4" s="51">
        <f t="shared" si="0"/>
        <v>0.32017793584862642</v>
      </c>
      <c r="L4" s="27">
        <v>145875564</v>
      </c>
      <c r="M4" s="47">
        <v>321960330</v>
      </c>
      <c r="N4" s="29">
        <v>2</v>
      </c>
      <c r="O4" s="21" t="s">
        <v>21</v>
      </c>
      <c r="P4" s="23"/>
      <c r="Q4" s="21" t="s">
        <v>30</v>
      </c>
    </row>
    <row r="5" spans="1:22">
      <c r="A5" s="36" t="s">
        <v>31</v>
      </c>
      <c r="B5" s="36" t="s">
        <v>32</v>
      </c>
      <c r="C5" s="36" t="s">
        <v>18</v>
      </c>
      <c r="D5" s="18" t="s">
        <v>19</v>
      </c>
      <c r="E5" s="36" t="s">
        <v>33</v>
      </c>
      <c r="F5" s="37">
        <v>900789149</v>
      </c>
      <c r="G5" s="38">
        <v>45170</v>
      </c>
      <c r="H5" s="38">
        <v>46234</v>
      </c>
      <c r="I5" s="39">
        <v>1064</v>
      </c>
      <c r="J5" s="40">
        <v>2346745184</v>
      </c>
      <c r="K5" s="51">
        <f t="shared" si="0"/>
        <v>0.29343120151898011</v>
      </c>
      <c r="L5" s="27">
        <v>688608259</v>
      </c>
      <c r="M5" s="47">
        <v>1722162354</v>
      </c>
      <c r="N5" s="29">
        <v>3</v>
      </c>
      <c r="O5" s="21" t="s">
        <v>21</v>
      </c>
      <c r="P5" s="23"/>
      <c r="Q5" s="21" t="s">
        <v>34</v>
      </c>
    </row>
    <row r="6" spans="1:22">
      <c r="A6" s="36" t="s">
        <v>35</v>
      </c>
      <c r="B6" s="36" t="s">
        <v>36</v>
      </c>
      <c r="C6" s="36" t="s">
        <v>18</v>
      </c>
      <c r="D6" s="18" t="s">
        <v>19</v>
      </c>
      <c r="E6" s="36" t="s">
        <v>37</v>
      </c>
      <c r="F6" s="37">
        <v>900139273</v>
      </c>
      <c r="G6" s="38">
        <v>45276</v>
      </c>
      <c r="H6" s="38">
        <v>46234</v>
      </c>
      <c r="I6" s="39">
        <v>958</v>
      </c>
      <c r="J6" s="40">
        <v>1311242285</v>
      </c>
      <c r="K6" s="51">
        <f t="shared" si="0"/>
        <v>0.2245096290499814</v>
      </c>
      <c r="L6" s="27">
        <v>294386519</v>
      </c>
      <c r="M6" s="47">
        <v>1016855766</v>
      </c>
      <c r="N6" s="29">
        <v>3</v>
      </c>
      <c r="O6" s="21" t="s">
        <v>21</v>
      </c>
      <c r="P6" s="23"/>
      <c r="Q6" s="21" t="s">
        <v>38</v>
      </c>
    </row>
    <row r="7" spans="1:22">
      <c r="A7" s="36" t="s">
        <v>39</v>
      </c>
      <c r="B7" s="36" t="s">
        <v>40</v>
      </c>
      <c r="C7" s="36" t="s">
        <v>41</v>
      </c>
      <c r="D7" s="18" t="s">
        <v>42</v>
      </c>
      <c r="E7" s="36" t="s">
        <v>43</v>
      </c>
      <c r="F7" s="37">
        <v>900069323</v>
      </c>
      <c r="G7" s="38">
        <v>45279</v>
      </c>
      <c r="H7" s="38">
        <v>45641</v>
      </c>
      <c r="I7" s="39">
        <v>362</v>
      </c>
      <c r="J7" s="40">
        <v>182255751</v>
      </c>
      <c r="K7" s="51">
        <f t="shared" si="0"/>
        <v>0.60233055691065684</v>
      </c>
      <c r="L7" s="27">
        <v>109778208</v>
      </c>
      <c r="M7" s="47">
        <v>96417681</v>
      </c>
      <c r="N7" s="29">
        <v>5</v>
      </c>
      <c r="O7" s="21" t="s">
        <v>21</v>
      </c>
      <c r="P7" s="23"/>
      <c r="Q7" s="21" t="s">
        <v>44</v>
      </c>
    </row>
    <row r="8" spans="1:22">
      <c r="A8" s="18" t="s">
        <v>45</v>
      </c>
      <c r="B8" s="18" t="s">
        <v>46</v>
      </c>
      <c r="C8" s="36" t="s">
        <v>41</v>
      </c>
      <c r="D8" s="18" t="s">
        <v>19</v>
      </c>
      <c r="E8" s="18" t="s">
        <v>47</v>
      </c>
      <c r="F8" s="37">
        <v>505141019</v>
      </c>
      <c r="G8" s="41">
        <v>45276</v>
      </c>
      <c r="H8" s="41">
        <v>45641</v>
      </c>
      <c r="I8" s="39">
        <v>365</v>
      </c>
      <c r="J8" s="40">
        <v>7312570259</v>
      </c>
      <c r="K8" s="51">
        <f t="shared" si="0"/>
        <v>0.66314143813274506</v>
      </c>
      <c r="L8" s="27">
        <v>4849268358</v>
      </c>
      <c r="M8" s="47">
        <v>3667435579</v>
      </c>
      <c r="N8" s="30">
        <v>2</v>
      </c>
      <c r="O8" s="21" t="s">
        <v>48</v>
      </c>
      <c r="P8" s="19"/>
      <c r="Q8" s="18" t="s">
        <v>49</v>
      </c>
    </row>
    <row r="9" spans="1:22">
      <c r="A9" s="18" t="s">
        <v>50</v>
      </c>
      <c r="B9" s="18" t="s">
        <v>51</v>
      </c>
      <c r="C9" s="36" t="s">
        <v>41</v>
      </c>
      <c r="D9" s="18" t="s">
        <v>52</v>
      </c>
      <c r="E9" s="41" t="s">
        <v>53</v>
      </c>
      <c r="F9" s="37">
        <v>900407589</v>
      </c>
      <c r="G9" s="42">
        <v>45287</v>
      </c>
      <c r="H9" s="41">
        <v>46234</v>
      </c>
      <c r="I9" s="39">
        <v>947</v>
      </c>
      <c r="J9" s="40">
        <v>70315071</v>
      </c>
      <c r="K9" s="51">
        <f t="shared" si="0"/>
        <v>0.23793250525196796</v>
      </c>
      <c r="L9" s="27">
        <v>16730241</v>
      </c>
      <c r="M9" s="47">
        <v>53584830</v>
      </c>
      <c r="N9" s="30">
        <v>2</v>
      </c>
      <c r="O9" s="41" t="s">
        <v>21</v>
      </c>
      <c r="P9" s="19"/>
      <c r="Q9" s="18" t="s">
        <v>54</v>
      </c>
    </row>
    <row r="10" spans="1:22">
      <c r="A10" s="18" t="s">
        <v>55</v>
      </c>
      <c r="B10" s="18" t="s">
        <v>56</v>
      </c>
      <c r="C10" s="54" t="s">
        <v>41</v>
      </c>
      <c r="D10" s="18" t="s">
        <v>19</v>
      </c>
      <c r="E10" s="55" t="s">
        <v>57</v>
      </c>
      <c r="F10" s="37">
        <v>1030624464</v>
      </c>
      <c r="G10" s="56">
        <v>45296</v>
      </c>
      <c r="H10" s="41">
        <v>45657</v>
      </c>
      <c r="I10" s="57">
        <v>361</v>
      </c>
      <c r="J10" s="58">
        <v>83299991</v>
      </c>
      <c r="K10" s="53">
        <f>L10/J10</f>
        <v>0.66386550990143567</v>
      </c>
      <c r="L10" s="58">
        <v>55299991</v>
      </c>
      <c r="M10" s="43">
        <f>J10-L10</f>
        <v>28000000</v>
      </c>
      <c r="N10" s="54"/>
      <c r="O10" s="41" t="s">
        <v>21</v>
      </c>
      <c r="P10" s="18" t="s">
        <v>58</v>
      </c>
      <c r="Q10" s="18" t="s">
        <v>59</v>
      </c>
    </row>
    <row r="11" spans="1:22">
      <c r="A11" s="18" t="s">
        <v>60</v>
      </c>
      <c r="B11" s="18" t="s">
        <v>61</v>
      </c>
      <c r="C11" s="30" t="s">
        <v>41</v>
      </c>
      <c r="D11" s="18" t="s">
        <v>19</v>
      </c>
      <c r="E11" s="18" t="s">
        <v>62</v>
      </c>
      <c r="F11" s="30">
        <v>1121856488</v>
      </c>
      <c r="G11" s="41">
        <v>45296</v>
      </c>
      <c r="H11" s="41">
        <v>45657</v>
      </c>
      <c r="I11" s="39">
        <v>361</v>
      </c>
      <c r="J11" s="27">
        <v>112259831</v>
      </c>
      <c r="K11" s="53">
        <f t="shared" ref="K11:K74" si="1">L11/J11</f>
        <v>0.66386551927020099</v>
      </c>
      <c r="L11" s="27">
        <v>74525431</v>
      </c>
      <c r="M11" s="43">
        <f t="shared" ref="M11:M74" si="2">J11-L11</f>
        <v>37734400</v>
      </c>
      <c r="N11" s="30"/>
      <c r="O11" s="41" t="s">
        <v>21</v>
      </c>
      <c r="P11" s="18" t="s">
        <v>63</v>
      </c>
      <c r="Q11" s="18" t="s">
        <v>64</v>
      </c>
    </row>
    <row r="12" spans="1:22">
      <c r="A12" s="18" t="s">
        <v>65</v>
      </c>
      <c r="B12" s="18" t="s">
        <v>66</v>
      </c>
      <c r="C12" s="30" t="s">
        <v>41</v>
      </c>
      <c r="D12" s="18" t="s">
        <v>19</v>
      </c>
      <c r="E12" s="18" t="s">
        <v>62</v>
      </c>
      <c r="F12" s="30">
        <v>1015452477</v>
      </c>
      <c r="G12" s="41">
        <v>45296</v>
      </c>
      <c r="H12" s="41">
        <v>45657</v>
      </c>
      <c r="I12" s="39">
        <v>361</v>
      </c>
      <c r="J12" s="27">
        <v>112259831</v>
      </c>
      <c r="K12" s="53">
        <f t="shared" si="1"/>
        <v>0.57983189908775112</v>
      </c>
      <c r="L12" s="27">
        <v>65091831</v>
      </c>
      <c r="M12" s="43">
        <f t="shared" si="2"/>
        <v>47168000</v>
      </c>
      <c r="N12" s="30"/>
      <c r="O12" s="41" t="s">
        <v>21</v>
      </c>
      <c r="P12" s="18" t="s">
        <v>67</v>
      </c>
      <c r="Q12" s="18" t="s">
        <v>68</v>
      </c>
    </row>
    <row r="13" spans="1:22">
      <c r="A13" s="18" t="s">
        <v>69</v>
      </c>
      <c r="B13" s="18" t="s">
        <v>70</v>
      </c>
      <c r="C13" s="30" t="s">
        <v>41</v>
      </c>
      <c r="D13" s="18" t="s">
        <v>19</v>
      </c>
      <c r="E13" s="20" t="s">
        <v>71</v>
      </c>
      <c r="F13" s="30">
        <v>1010029594</v>
      </c>
      <c r="G13" s="41">
        <v>45296</v>
      </c>
      <c r="H13" s="41">
        <v>45657</v>
      </c>
      <c r="I13" s="39">
        <v>361</v>
      </c>
      <c r="J13" s="27">
        <v>67640000</v>
      </c>
      <c r="K13" s="53">
        <f t="shared" si="1"/>
        <v>0.6629213483146067</v>
      </c>
      <c r="L13" s="27">
        <v>44840000</v>
      </c>
      <c r="M13" s="43">
        <f t="shared" si="2"/>
        <v>22800000</v>
      </c>
      <c r="N13" s="30">
        <v>1</v>
      </c>
      <c r="O13" s="41" t="s">
        <v>21</v>
      </c>
      <c r="P13" s="18" t="s">
        <v>72</v>
      </c>
      <c r="Q13" s="18" t="s">
        <v>73</v>
      </c>
    </row>
    <row r="14" spans="1:22">
      <c r="A14" s="18" t="s">
        <v>74</v>
      </c>
      <c r="B14" s="18" t="s">
        <v>75</v>
      </c>
      <c r="C14" s="30" t="s">
        <v>41</v>
      </c>
      <c r="D14" s="18" t="s">
        <v>19</v>
      </c>
      <c r="E14" s="18" t="s">
        <v>76</v>
      </c>
      <c r="F14" s="30">
        <v>1235538334</v>
      </c>
      <c r="G14" s="41">
        <v>45296</v>
      </c>
      <c r="H14" s="41">
        <v>45657</v>
      </c>
      <c r="I14" s="39">
        <v>361</v>
      </c>
      <c r="J14" s="27">
        <v>95676000</v>
      </c>
      <c r="K14" s="53">
        <f t="shared" si="1"/>
        <v>0.57983193277310929</v>
      </c>
      <c r="L14" s="27">
        <v>55476000</v>
      </c>
      <c r="M14" s="43">
        <f t="shared" si="2"/>
        <v>40200000</v>
      </c>
      <c r="N14" s="30"/>
      <c r="O14" s="41" t="s">
        <v>21</v>
      </c>
      <c r="P14" s="18" t="s">
        <v>77</v>
      </c>
      <c r="Q14" s="18" t="s">
        <v>78</v>
      </c>
    </row>
    <row r="15" spans="1:22">
      <c r="A15" s="18" t="s">
        <v>79</v>
      </c>
      <c r="B15" s="18" t="s">
        <v>80</v>
      </c>
      <c r="C15" s="30" t="s">
        <v>41</v>
      </c>
      <c r="D15" s="18" t="s">
        <v>19</v>
      </c>
      <c r="E15" s="18" t="s">
        <v>81</v>
      </c>
      <c r="F15" s="30">
        <v>52933875</v>
      </c>
      <c r="G15" s="41">
        <v>45296</v>
      </c>
      <c r="H15" s="41">
        <v>45473</v>
      </c>
      <c r="I15" s="39">
        <v>177</v>
      </c>
      <c r="J15" s="27">
        <v>50149991</v>
      </c>
      <c r="K15" s="53">
        <f t="shared" si="1"/>
        <v>0.83050844415904279</v>
      </c>
      <c r="L15" s="27">
        <v>41649991</v>
      </c>
      <c r="M15" s="43">
        <f t="shared" si="2"/>
        <v>8500000</v>
      </c>
      <c r="N15" s="30">
        <v>2</v>
      </c>
      <c r="O15" s="41" t="s">
        <v>21</v>
      </c>
      <c r="P15" s="18" t="s">
        <v>82</v>
      </c>
      <c r="Q15" s="18" t="s">
        <v>83</v>
      </c>
    </row>
    <row r="16" spans="1:22">
      <c r="A16" s="18" t="s">
        <v>84</v>
      </c>
      <c r="B16" s="18" t="s">
        <v>85</v>
      </c>
      <c r="C16" s="30" t="s">
        <v>41</v>
      </c>
      <c r="D16" s="18" t="s">
        <v>19</v>
      </c>
      <c r="E16" s="18" t="s">
        <v>86</v>
      </c>
      <c r="F16" s="30">
        <v>11275989</v>
      </c>
      <c r="G16" s="41">
        <v>45296</v>
      </c>
      <c r="H16" s="41">
        <v>45657</v>
      </c>
      <c r="I16" s="39">
        <v>361</v>
      </c>
      <c r="J16" s="27">
        <v>142800000</v>
      </c>
      <c r="K16" s="53">
        <f t="shared" si="1"/>
        <v>0.57983193277310929</v>
      </c>
      <c r="L16" s="27">
        <v>82800000</v>
      </c>
      <c r="M16" s="43">
        <f t="shared" si="2"/>
        <v>60000000</v>
      </c>
      <c r="N16" s="30">
        <v>1</v>
      </c>
      <c r="O16" s="41" t="s">
        <v>21</v>
      </c>
      <c r="P16" s="18" t="s">
        <v>87</v>
      </c>
      <c r="Q16" s="18" t="s">
        <v>88</v>
      </c>
    </row>
    <row r="17" spans="1:17">
      <c r="A17" s="18" t="s">
        <v>89</v>
      </c>
      <c r="B17" s="18" t="s">
        <v>90</v>
      </c>
      <c r="C17" s="30" t="s">
        <v>41</v>
      </c>
      <c r="D17" s="18" t="s">
        <v>19</v>
      </c>
      <c r="E17" s="18" t="s">
        <v>91</v>
      </c>
      <c r="F17" s="30">
        <v>51958230</v>
      </c>
      <c r="G17" s="41">
        <v>45300</v>
      </c>
      <c r="H17" s="41">
        <v>45657</v>
      </c>
      <c r="I17" s="39">
        <v>357</v>
      </c>
      <c r="J17" s="27">
        <v>100016659</v>
      </c>
      <c r="K17" s="53">
        <f t="shared" si="1"/>
        <v>0.5750707889572676</v>
      </c>
      <c r="L17" s="27">
        <v>57516659</v>
      </c>
      <c r="M17" s="43">
        <f t="shared" si="2"/>
        <v>42500000</v>
      </c>
      <c r="N17" s="31"/>
      <c r="O17" s="41" t="s">
        <v>21</v>
      </c>
      <c r="P17" s="18" t="s">
        <v>92</v>
      </c>
      <c r="Q17" s="18" t="s">
        <v>93</v>
      </c>
    </row>
    <row r="18" spans="1:17">
      <c r="A18" s="18" t="s">
        <v>94</v>
      </c>
      <c r="B18" s="18" t="s">
        <v>95</v>
      </c>
      <c r="C18" s="30" t="s">
        <v>41</v>
      </c>
      <c r="D18" s="18" t="s">
        <v>19</v>
      </c>
      <c r="E18" s="18" t="s">
        <v>96</v>
      </c>
      <c r="F18" s="30">
        <v>52160005</v>
      </c>
      <c r="G18" s="41">
        <v>45300</v>
      </c>
      <c r="H18" s="41">
        <v>45657</v>
      </c>
      <c r="I18" s="39">
        <v>357</v>
      </c>
      <c r="J18" s="27">
        <v>47066659</v>
      </c>
      <c r="K18" s="53">
        <f t="shared" si="1"/>
        <v>0.57507075231322458</v>
      </c>
      <c r="L18" s="27">
        <v>27066659</v>
      </c>
      <c r="M18" s="43">
        <f t="shared" si="2"/>
        <v>20000000</v>
      </c>
      <c r="N18" s="30"/>
      <c r="O18" s="41" t="s">
        <v>21</v>
      </c>
      <c r="P18" s="18" t="s">
        <v>97</v>
      </c>
      <c r="Q18" s="18" t="s">
        <v>98</v>
      </c>
    </row>
    <row r="19" spans="1:17">
      <c r="A19" s="18" t="s">
        <v>99</v>
      </c>
      <c r="B19" s="18" t="s">
        <v>100</v>
      </c>
      <c r="C19" s="30" t="s">
        <v>41</v>
      </c>
      <c r="D19" s="18" t="s">
        <v>19</v>
      </c>
      <c r="E19" s="18" t="s">
        <v>101</v>
      </c>
      <c r="F19" s="30">
        <v>51916915</v>
      </c>
      <c r="G19" s="41">
        <v>45300</v>
      </c>
      <c r="H19" s="41">
        <v>45324</v>
      </c>
      <c r="I19" s="39">
        <v>24</v>
      </c>
      <c r="J19" s="27">
        <v>12864000</v>
      </c>
      <c r="K19" s="53">
        <f t="shared" si="1"/>
        <v>1</v>
      </c>
      <c r="L19" s="27">
        <v>12864000</v>
      </c>
      <c r="M19" s="43">
        <f t="shared" si="2"/>
        <v>0</v>
      </c>
      <c r="N19" s="30">
        <v>1</v>
      </c>
      <c r="O19" s="41" t="s">
        <v>21</v>
      </c>
      <c r="P19" s="18"/>
      <c r="Q19" s="18" t="s">
        <v>102</v>
      </c>
    </row>
    <row r="20" spans="1:17">
      <c r="A20" s="18" t="s">
        <v>103</v>
      </c>
      <c r="B20" s="18" t="s">
        <v>104</v>
      </c>
      <c r="C20" s="30" t="s">
        <v>41</v>
      </c>
      <c r="D20" s="18" t="s">
        <v>19</v>
      </c>
      <c r="E20" s="18" t="s">
        <v>105</v>
      </c>
      <c r="F20" s="30">
        <v>1140865065</v>
      </c>
      <c r="G20" s="41">
        <v>45301</v>
      </c>
      <c r="H20" s="41">
        <v>45657</v>
      </c>
      <c r="I20" s="39">
        <v>356</v>
      </c>
      <c r="J20" s="27">
        <v>94604000</v>
      </c>
      <c r="K20" s="53">
        <f t="shared" si="1"/>
        <v>0.66005665722379603</v>
      </c>
      <c r="L20" s="27">
        <v>62444000</v>
      </c>
      <c r="M20" s="43">
        <f t="shared" si="2"/>
        <v>32160000</v>
      </c>
      <c r="N20" s="30"/>
      <c r="O20" s="41" t="s">
        <v>21</v>
      </c>
      <c r="P20" s="18" t="s">
        <v>106</v>
      </c>
      <c r="Q20" s="18" t="s">
        <v>107</v>
      </c>
    </row>
    <row r="21" spans="1:17">
      <c r="A21" s="18" t="s">
        <v>108</v>
      </c>
      <c r="B21" s="18" t="s">
        <v>109</v>
      </c>
      <c r="C21" s="30" t="s">
        <v>41</v>
      </c>
      <c r="D21" s="18" t="s">
        <v>19</v>
      </c>
      <c r="E21" s="18" t="s">
        <v>110</v>
      </c>
      <c r="F21" s="30">
        <v>51875873</v>
      </c>
      <c r="G21" s="41">
        <v>45302</v>
      </c>
      <c r="H21" s="41">
        <v>45657</v>
      </c>
      <c r="I21" s="39">
        <v>355</v>
      </c>
      <c r="J21" s="27">
        <v>78640848</v>
      </c>
      <c r="K21" s="53">
        <f t="shared" si="1"/>
        <v>0.57264957264957261</v>
      </c>
      <c r="L21" s="27">
        <v>45033648</v>
      </c>
      <c r="M21" s="43">
        <f t="shared" si="2"/>
        <v>33607200</v>
      </c>
      <c r="N21" s="30">
        <v>1</v>
      </c>
      <c r="O21" s="41" t="s">
        <v>21</v>
      </c>
      <c r="P21" s="24" t="s">
        <v>72</v>
      </c>
      <c r="Q21" s="18" t="s">
        <v>111</v>
      </c>
    </row>
    <row r="22" spans="1:17">
      <c r="A22" s="18" t="s">
        <v>112</v>
      </c>
      <c r="B22" s="18" t="s">
        <v>113</v>
      </c>
      <c r="C22" s="30" t="s">
        <v>41</v>
      </c>
      <c r="D22" s="18" t="s">
        <v>19</v>
      </c>
      <c r="E22" s="18" t="s">
        <v>114</v>
      </c>
      <c r="F22" s="30">
        <v>1076651476</v>
      </c>
      <c r="G22" s="41">
        <v>45307</v>
      </c>
      <c r="H22" s="41">
        <v>45652</v>
      </c>
      <c r="I22" s="39">
        <v>345</v>
      </c>
      <c r="J22" s="27">
        <v>91199972</v>
      </c>
      <c r="K22" s="53">
        <f t="shared" si="1"/>
        <v>0.57309947419720697</v>
      </c>
      <c r="L22" s="27">
        <v>52266656</v>
      </c>
      <c r="M22" s="43">
        <f t="shared" si="2"/>
        <v>38933316</v>
      </c>
      <c r="N22" s="30">
        <v>1</v>
      </c>
      <c r="O22" s="41" t="s">
        <v>115</v>
      </c>
      <c r="P22" s="18" t="s">
        <v>116</v>
      </c>
      <c r="Q22" s="18" t="s">
        <v>117</v>
      </c>
    </row>
    <row r="23" spans="1:17">
      <c r="A23" s="18" t="s">
        <v>118</v>
      </c>
      <c r="B23" s="18" t="s">
        <v>119</v>
      </c>
      <c r="C23" s="30" t="s">
        <v>41</v>
      </c>
      <c r="D23" s="18" t="s">
        <v>19</v>
      </c>
      <c r="E23" s="18" t="s">
        <v>120</v>
      </c>
      <c r="F23" s="30">
        <v>1020736227</v>
      </c>
      <c r="G23" s="41">
        <v>45306</v>
      </c>
      <c r="H23" s="41">
        <v>45632</v>
      </c>
      <c r="I23" s="39">
        <v>326</v>
      </c>
      <c r="J23" s="27">
        <v>101803140</v>
      </c>
      <c r="K23" s="53">
        <f t="shared" si="1"/>
        <v>0.71517027863777094</v>
      </c>
      <c r="L23" s="27">
        <v>72806580</v>
      </c>
      <c r="M23" s="43">
        <f t="shared" si="2"/>
        <v>28996560</v>
      </c>
      <c r="N23" s="30">
        <v>2</v>
      </c>
      <c r="O23" s="41" t="s">
        <v>115</v>
      </c>
      <c r="P23" s="18" t="s">
        <v>121</v>
      </c>
      <c r="Q23" s="18" t="s">
        <v>122</v>
      </c>
    </row>
    <row r="24" spans="1:17">
      <c r="A24" s="18" t="s">
        <v>123</v>
      </c>
      <c r="B24" s="18" t="s">
        <v>124</v>
      </c>
      <c r="C24" s="30" t="s">
        <v>41</v>
      </c>
      <c r="D24" s="18" t="s">
        <v>19</v>
      </c>
      <c r="E24" s="18" t="s">
        <v>125</v>
      </c>
      <c r="F24" s="30">
        <v>1121912179</v>
      </c>
      <c r="G24" s="41">
        <v>45308</v>
      </c>
      <c r="H24" s="41">
        <v>45580</v>
      </c>
      <c r="I24" s="39">
        <v>272</v>
      </c>
      <c r="J24" s="27">
        <v>67535990</v>
      </c>
      <c r="K24" s="53">
        <f t="shared" si="1"/>
        <v>0.72222225512648885</v>
      </c>
      <c r="L24" s="27">
        <v>48775995</v>
      </c>
      <c r="M24" s="43">
        <f t="shared" si="2"/>
        <v>18759995</v>
      </c>
      <c r="N24" s="30">
        <v>2</v>
      </c>
      <c r="O24" s="41" t="s">
        <v>126</v>
      </c>
      <c r="P24" s="18" t="s">
        <v>127</v>
      </c>
      <c r="Q24" s="18" t="s">
        <v>128</v>
      </c>
    </row>
    <row r="25" spans="1:17">
      <c r="A25" s="18" t="s">
        <v>129</v>
      </c>
      <c r="B25" s="18" t="s">
        <v>130</v>
      </c>
      <c r="C25" s="30" t="s">
        <v>41</v>
      </c>
      <c r="D25" s="18" t="s">
        <v>19</v>
      </c>
      <c r="E25" s="18" t="s">
        <v>131</v>
      </c>
      <c r="F25" s="30">
        <v>1079939982</v>
      </c>
      <c r="G25" s="41">
        <v>45306</v>
      </c>
      <c r="H25" s="41">
        <v>45657</v>
      </c>
      <c r="I25" s="39">
        <v>351</v>
      </c>
      <c r="J25" s="27">
        <v>116475617</v>
      </c>
      <c r="K25" s="53">
        <f t="shared" si="1"/>
        <v>0.56772330298108664</v>
      </c>
      <c r="L25" s="27">
        <v>66125922</v>
      </c>
      <c r="M25" s="43">
        <f t="shared" si="2"/>
        <v>50349695</v>
      </c>
      <c r="N25" s="30">
        <v>1</v>
      </c>
      <c r="O25" s="41" t="s">
        <v>132</v>
      </c>
      <c r="P25" s="18" t="s">
        <v>133</v>
      </c>
      <c r="Q25" s="18" t="s">
        <v>134</v>
      </c>
    </row>
    <row r="26" spans="1:17">
      <c r="A26" s="18" t="s">
        <v>135</v>
      </c>
      <c r="B26" s="18" t="s">
        <v>136</v>
      </c>
      <c r="C26" s="30" t="s">
        <v>41</v>
      </c>
      <c r="D26" s="18" t="s">
        <v>19</v>
      </c>
      <c r="E26" s="18" t="s">
        <v>137</v>
      </c>
      <c r="F26" s="30">
        <v>79745310</v>
      </c>
      <c r="G26" s="41">
        <v>45302</v>
      </c>
      <c r="H26" s="41">
        <v>45657</v>
      </c>
      <c r="I26" s="39">
        <v>355</v>
      </c>
      <c r="J26" s="27">
        <v>99166660</v>
      </c>
      <c r="K26" s="53">
        <f t="shared" si="1"/>
        <v>0.5714285426170449</v>
      </c>
      <c r="L26" s="27">
        <v>56666660</v>
      </c>
      <c r="M26" s="43">
        <f t="shared" si="2"/>
        <v>42500000</v>
      </c>
      <c r="N26" s="30">
        <v>1</v>
      </c>
      <c r="O26" s="41" t="s">
        <v>21</v>
      </c>
      <c r="P26" s="18" t="s">
        <v>138</v>
      </c>
      <c r="Q26" s="18" t="s">
        <v>139</v>
      </c>
    </row>
    <row r="27" spans="1:17">
      <c r="A27" s="18" t="s">
        <v>140</v>
      </c>
      <c r="B27" s="18" t="s">
        <v>141</v>
      </c>
      <c r="C27" s="30" t="s">
        <v>41</v>
      </c>
      <c r="D27" s="18" t="s">
        <v>19</v>
      </c>
      <c r="E27" s="18" t="s">
        <v>131</v>
      </c>
      <c r="F27" s="30">
        <v>1053830264</v>
      </c>
      <c r="G27" s="41">
        <v>45306</v>
      </c>
      <c r="H27" s="41">
        <v>45657</v>
      </c>
      <c r="I27" s="39">
        <v>351</v>
      </c>
      <c r="J27" s="27">
        <v>116475617</v>
      </c>
      <c r="K27" s="53">
        <f t="shared" si="1"/>
        <v>0.56772330298108664</v>
      </c>
      <c r="L27" s="27">
        <v>66125922</v>
      </c>
      <c r="M27" s="43">
        <f t="shared" si="2"/>
        <v>50349695</v>
      </c>
      <c r="N27" s="30">
        <v>1</v>
      </c>
      <c r="O27" s="41" t="s">
        <v>132</v>
      </c>
      <c r="P27" s="18" t="s">
        <v>142</v>
      </c>
      <c r="Q27" s="18" t="s">
        <v>143</v>
      </c>
    </row>
    <row r="28" spans="1:17">
      <c r="A28" s="18" t="s">
        <v>144</v>
      </c>
      <c r="B28" s="18" t="s">
        <v>145</v>
      </c>
      <c r="C28" s="30" t="s">
        <v>41</v>
      </c>
      <c r="D28" s="18" t="s">
        <v>19</v>
      </c>
      <c r="E28" s="18" t="s">
        <v>146</v>
      </c>
      <c r="F28" s="30">
        <v>1152938500</v>
      </c>
      <c r="G28" s="41">
        <v>45308</v>
      </c>
      <c r="H28" s="41">
        <v>45657</v>
      </c>
      <c r="I28" s="39">
        <v>349</v>
      </c>
      <c r="J28" s="27">
        <v>42021000</v>
      </c>
      <c r="K28" s="53">
        <f t="shared" si="1"/>
        <v>0.56521739130434778</v>
      </c>
      <c r="L28" s="27">
        <v>23751000</v>
      </c>
      <c r="M28" s="43">
        <f t="shared" si="2"/>
        <v>18270000</v>
      </c>
      <c r="N28" s="30">
        <v>1</v>
      </c>
      <c r="O28" s="21" t="s">
        <v>48</v>
      </c>
      <c r="P28" s="18" t="s">
        <v>147</v>
      </c>
      <c r="Q28" s="18" t="s">
        <v>148</v>
      </c>
    </row>
    <row r="29" spans="1:17">
      <c r="A29" s="18" t="s">
        <v>149</v>
      </c>
      <c r="B29" s="18" t="s">
        <v>150</v>
      </c>
      <c r="C29" s="30" t="s">
        <v>41</v>
      </c>
      <c r="D29" s="18" t="s">
        <v>19</v>
      </c>
      <c r="E29" s="18" t="s">
        <v>151</v>
      </c>
      <c r="F29" s="30">
        <v>1015472009</v>
      </c>
      <c r="G29" s="41">
        <v>45306</v>
      </c>
      <c r="H29" s="41">
        <v>45657</v>
      </c>
      <c r="I29" s="39">
        <v>351</v>
      </c>
      <c r="J29" s="27">
        <v>52050000</v>
      </c>
      <c r="K29" s="53">
        <f t="shared" si="1"/>
        <v>0.56772334293948123</v>
      </c>
      <c r="L29" s="27">
        <v>29550000</v>
      </c>
      <c r="M29" s="43">
        <f t="shared" si="2"/>
        <v>22500000</v>
      </c>
      <c r="N29" s="30">
        <v>1</v>
      </c>
      <c r="O29" s="21" t="s">
        <v>48</v>
      </c>
      <c r="P29" s="18" t="s">
        <v>152</v>
      </c>
      <c r="Q29" s="18" t="s">
        <v>153</v>
      </c>
    </row>
    <row r="30" spans="1:17">
      <c r="A30" s="18" t="s">
        <v>154</v>
      </c>
      <c r="B30" s="18" t="s">
        <v>155</v>
      </c>
      <c r="C30" s="30" t="s">
        <v>41</v>
      </c>
      <c r="D30" s="18" t="s">
        <v>19</v>
      </c>
      <c r="E30" s="18" t="s">
        <v>156</v>
      </c>
      <c r="F30" s="30">
        <v>1128270468</v>
      </c>
      <c r="G30" s="41">
        <v>45307</v>
      </c>
      <c r="H30" s="41">
        <v>45657</v>
      </c>
      <c r="I30" s="39">
        <v>350</v>
      </c>
      <c r="J30" s="27">
        <v>138400000</v>
      </c>
      <c r="K30" s="53">
        <f t="shared" si="1"/>
        <v>0.40462427745664742</v>
      </c>
      <c r="L30" s="27">
        <v>56000000</v>
      </c>
      <c r="M30" s="43">
        <f t="shared" si="2"/>
        <v>82400000</v>
      </c>
      <c r="N30" s="30">
        <v>2</v>
      </c>
      <c r="O30" s="21" t="s">
        <v>48</v>
      </c>
      <c r="P30" s="18" t="s">
        <v>157</v>
      </c>
      <c r="Q30" s="18" t="s">
        <v>158</v>
      </c>
    </row>
    <row r="31" spans="1:17">
      <c r="A31" s="18" t="s">
        <v>159</v>
      </c>
      <c r="B31" s="18" t="s">
        <v>160</v>
      </c>
      <c r="C31" s="30" t="s">
        <v>41</v>
      </c>
      <c r="D31" s="18" t="s">
        <v>19</v>
      </c>
      <c r="E31" s="18" t="s">
        <v>161</v>
      </c>
      <c r="F31" s="30">
        <v>1015470198</v>
      </c>
      <c r="G31" s="41">
        <v>45307</v>
      </c>
      <c r="H31" s="41">
        <v>45657</v>
      </c>
      <c r="I31" s="39">
        <v>350</v>
      </c>
      <c r="J31" s="27">
        <v>94458000</v>
      </c>
      <c r="K31" s="53">
        <f t="shared" si="1"/>
        <v>0.56647398843930641</v>
      </c>
      <c r="L31" s="27">
        <v>53508000</v>
      </c>
      <c r="M31" s="43">
        <f t="shared" si="2"/>
        <v>40950000</v>
      </c>
      <c r="N31" s="30"/>
      <c r="O31" s="41" t="s">
        <v>162</v>
      </c>
      <c r="P31" s="18" t="s">
        <v>163</v>
      </c>
      <c r="Q31" s="18" t="s">
        <v>164</v>
      </c>
    </row>
    <row r="32" spans="1:17">
      <c r="A32" s="18" t="s">
        <v>165</v>
      </c>
      <c r="B32" s="18" t="s">
        <v>166</v>
      </c>
      <c r="C32" s="30" t="s">
        <v>41</v>
      </c>
      <c r="D32" s="18" t="s">
        <v>19</v>
      </c>
      <c r="E32" s="18" t="s">
        <v>167</v>
      </c>
      <c r="F32" s="30">
        <v>1049603621</v>
      </c>
      <c r="G32" s="41">
        <v>45307</v>
      </c>
      <c r="H32" s="41">
        <v>45657</v>
      </c>
      <c r="I32" s="39">
        <v>350</v>
      </c>
      <c r="J32" s="27">
        <v>102618976</v>
      </c>
      <c r="K32" s="53">
        <f t="shared" si="1"/>
        <v>0.65317915470136834</v>
      </c>
      <c r="L32" s="27">
        <v>67028576</v>
      </c>
      <c r="M32" s="43">
        <f t="shared" si="2"/>
        <v>35590400</v>
      </c>
      <c r="N32" s="30"/>
      <c r="O32" s="41" t="s">
        <v>162</v>
      </c>
      <c r="P32" s="18" t="s">
        <v>168</v>
      </c>
      <c r="Q32" s="18" t="s">
        <v>169</v>
      </c>
    </row>
    <row r="33" spans="1:17">
      <c r="A33" s="18" t="s">
        <v>170</v>
      </c>
      <c r="B33" s="18" t="s">
        <v>171</v>
      </c>
      <c r="C33" s="30" t="s">
        <v>41</v>
      </c>
      <c r="D33" s="18" t="s">
        <v>19</v>
      </c>
      <c r="E33" s="18" t="s">
        <v>172</v>
      </c>
      <c r="F33" s="30">
        <v>1127386695</v>
      </c>
      <c r="G33" s="41">
        <v>45307</v>
      </c>
      <c r="H33" s="41">
        <v>45657</v>
      </c>
      <c r="I33" s="39">
        <v>350</v>
      </c>
      <c r="J33" s="27">
        <v>72244800</v>
      </c>
      <c r="K33" s="53">
        <f t="shared" si="1"/>
        <v>0.65317919075144504</v>
      </c>
      <c r="L33" s="27">
        <v>47188800</v>
      </c>
      <c r="M33" s="43">
        <f t="shared" si="2"/>
        <v>25056000</v>
      </c>
      <c r="N33" s="30"/>
      <c r="O33" s="41" t="s">
        <v>21</v>
      </c>
      <c r="P33" s="18" t="s">
        <v>173</v>
      </c>
      <c r="Q33" s="18" t="s">
        <v>174</v>
      </c>
    </row>
    <row r="34" spans="1:17">
      <c r="A34" s="18" t="s">
        <v>175</v>
      </c>
      <c r="B34" s="18" t="s">
        <v>176</v>
      </c>
      <c r="C34" s="30" t="s">
        <v>41</v>
      </c>
      <c r="D34" s="18" t="s">
        <v>19</v>
      </c>
      <c r="E34" s="18" t="s">
        <v>177</v>
      </c>
      <c r="F34" s="30">
        <v>901257606</v>
      </c>
      <c r="G34" s="41">
        <v>45310</v>
      </c>
      <c r="H34" s="41">
        <v>45657</v>
      </c>
      <c r="I34" s="39">
        <v>347</v>
      </c>
      <c r="J34" s="27">
        <v>139178658</v>
      </c>
      <c r="K34" s="53">
        <f t="shared" si="1"/>
        <v>0.45299084576602255</v>
      </c>
      <c r="L34" s="27">
        <v>63046658</v>
      </c>
      <c r="M34" s="43">
        <f t="shared" si="2"/>
        <v>76132000</v>
      </c>
      <c r="N34" s="30">
        <v>1</v>
      </c>
      <c r="O34" s="21" t="s">
        <v>48</v>
      </c>
      <c r="P34" s="18"/>
      <c r="Q34" s="18" t="s">
        <v>178</v>
      </c>
    </row>
    <row r="35" spans="1:17">
      <c r="A35" s="18" t="s">
        <v>179</v>
      </c>
      <c r="B35" s="18" t="s">
        <v>180</v>
      </c>
      <c r="C35" s="30" t="s">
        <v>41</v>
      </c>
      <c r="D35" s="18" t="s">
        <v>19</v>
      </c>
      <c r="E35" s="18" t="s">
        <v>181</v>
      </c>
      <c r="F35" s="30">
        <v>91161970</v>
      </c>
      <c r="G35" s="41">
        <v>45310</v>
      </c>
      <c r="H35" s="41">
        <v>45626</v>
      </c>
      <c r="I35" s="39">
        <v>316</v>
      </c>
      <c r="J35" s="27">
        <v>107184000</v>
      </c>
      <c r="K35" s="53">
        <f t="shared" si="1"/>
        <v>0.41558441558441561</v>
      </c>
      <c r="L35" s="27">
        <v>44544000</v>
      </c>
      <c r="M35" s="43">
        <f t="shared" si="2"/>
        <v>62640000</v>
      </c>
      <c r="N35" s="30">
        <v>2</v>
      </c>
      <c r="O35" s="41" t="s">
        <v>162</v>
      </c>
      <c r="P35" s="18" t="s">
        <v>182</v>
      </c>
      <c r="Q35" s="18" t="s">
        <v>183</v>
      </c>
    </row>
    <row r="36" spans="1:17">
      <c r="A36" s="18" t="s">
        <v>184</v>
      </c>
      <c r="B36" s="18" t="s">
        <v>185</v>
      </c>
      <c r="C36" s="30" t="s">
        <v>41</v>
      </c>
      <c r="D36" s="18" t="s">
        <v>19</v>
      </c>
      <c r="E36" s="18" t="s">
        <v>186</v>
      </c>
      <c r="F36" s="30">
        <v>1100954301</v>
      </c>
      <c r="G36" s="41">
        <v>45310</v>
      </c>
      <c r="H36" s="41">
        <v>45657</v>
      </c>
      <c r="I36" s="39">
        <v>347</v>
      </c>
      <c r="J36" s="27">
        <v>131300400</v>
      </c>
      <c r="K36" s="53">
        <f t="shared" si="1"/>
        <v>0.56268221574344024</v>
      </c>
      <c r="L36" s="27">
        <v>73880400</v>
      </c>
      <c r="M36" s="43">
        <f t="shared" si="2"/>
        <v>57420000</v>
      </c>
      <c r="N36" s="30">
        <v>1</v>
      </c>
      <c r="O36" s="21" t="s">
        <v>48</v>
      </c>
      <c r="P36" s="18" t="s">
        <v>187</v>
      </c>
      <c r="Q36" s="18" t="s">
        <v>188</v>
      </c>
    </row>
    <row r="37" spans="1:17">
      <c r="A37" s="18" t="s">
        <v>189</v>
      </c>
      <c r="B37" s="18" t="s">
        <v>190</v>
      </c>
      <c r="C37" s="30" t="s">
        <v>41</v>
      </c>
      <c r="D37" s="18" t="s">
        <v>19</v>
      </c>
      <c r="E37" s="18" t="s">
        <v>191</v>
      </c>
      <c r="F37" s="30">
        <v>91226552</v>
      </c>
      <c r="G37" s="41">
        <v>45310</v>
      </c>
      <c r="H37" s="41">
        <v>45626</v>
      </c>
      <c r="I37" s="39">
        <v>316</v>
      </c>
      <c r="J37" s="27">
        <v>36621000</v>
      </c>
      <c r="K37" s="53">
        <f t="shared" si="1"/>
        <v>0.71246006389776362</v>
      </c>
      <c r="L37" s="27">
        <v>26091000</v>
      </c>
      <c r="M37" s="43">
        <f t="shared" si="2"/>
        <v>10530000</v>
      </c>
      <c r="N37" s="30">
        <v>1</v>
      </c>
      <c r="O37" s="21" t="s">
        <v>48</v>
      </c>
      <c r="P37" s="18" t="s">
        <v>192</v>
      </c>
      <c r="Q37" s="18" t="s">
        <v>193</v>
      </c>
    </row>
    <row r="38" spans="1:17">
      <c r="A38" s="18" t="s">
        <v>194</v>
      </c>
      <c r="B38" s="18" t="s">
        <v>195</v>
      </c>
      <c r="C38" s="30" t="s">
        <v>41</v>
      </c>
      <c r="D38" s="18" t="s">
        <v>19</v>
      </c>
      <c r="E38" s="18" t="s">
        <v>196</v>
      </c>
      <c r="F38" s="30">
        <v>80249734</v>
      </c>
      <c r="G38" s="41">
        <v>45308</v>
      </c>
      <c r="H38" s="41">
        <v>45565</v>
      </c>
      <c r="I38" s="39">
        <v>257</v>
      </c>
      <c r="J38" s="27">
        <v>88740000</v>
      </c>
      <c r="K38" s="53">
        <f t="shared" si="1"/>
        <v>0.88235294117647056</v>
      </c>
      <c r="L38" s="27">
        <v>78300000</v>
      </c>
      <c r="M38" s="43">
        <f t="shared" si="2"/>
        <v>10440000</v>
      </c>
      <c r="N38" s="30"/>
      <c r="O38" s="21" t="s">
        <v>48</v>
      </c>
      <c r="P38" s="18" t="s">
        <v>197</v>
      </c>
      <c r="Q38" s="18" t="s">
        <v>198</v>
      </c>
    </row>
    <row r="39" spans="1:17">
      <c r="A39" s="18" t="s">
        <v>199</v>
      </c>
      <c r="B39" s="18" t="s">
        <v>200</v>
      </c>
      <c r="C39" s="30" t="s">
        <v>41</v>
      </c>
      <c r="D39" s="18" t="s">
        <v>19</v>
      </c>
      <c r="E39" s="18" t="s">
        <v>201</v>
      </c>
      <c r="F39" s="30">
        <v>88234606</v>
      </c>
      <c r="G39" s="41">
        <v>45310</v>
      </c>
      <c r="H39" s="41">
        <v>45657</v>
      </c>
      <c r="I39" s="39">
        <v>347</v>
      </c>
      <c r="J39" s="27">
        <v>177216658</v>
      </c>
      <c r="K39" s="53">
        <f t="shared" si="1"/>
        <v>0.56268219435669531</v>
      </c>
      <c r="L39" s="27">
        <v>99716658</v>
      </c>
      <c r="M39" s="43">
        <f t="shared" si="2"/>
        <v>77500000</v>
      </c>
      <c r="N39" s="30">
        <v>1</v>
      </c>
      <c r="O39" s="21" t="s">
        <v>48</v>
      </c>
      <c r="P39" s="18" t="s">
        <v>202</v>
      </c>
      <c r="Q39" s="18" t="s">
        <v>203</v>
      </c>
    </row>
    <row r="40" spans="1:17">
      <c r="A40" s="18" t="s">
        <v>204</v>
      </c>
      <c r="B40" s="18" t="s">
        <v>205</v>
      </c>
      <c r="C40" s="30" t="s">
        <v>41</v>
      </c>
      <c r="D40" s="18" t="s">
        <v>19</v>
      </c>
      <c r="E40" s="18" t="s">
        <v>206</v>
      </c>
      <c r="F40" s="30">
        <v>52469634</v>
      </c>
      <c r="G40" s="41">
        <v>45309</v>
      </c>
      <c r="H40" s="41">
        <v>45657</v>
      </c>
      <c r="I40" s="39">
        <v>348</v>
      </c>
      <c r="J40" s="27">
        <v>32106662</v>
      </c>
      <c r="K40" s="53">
        <f t="shared" si="1"/>
        <v>0.65116273999458429</v>
      </c>
      <c r="L40" s="27">
        <v>20906662</v>
      </c>
      <c r="M40" s="43">
        <f t="shared" si="2"/>
        <v>11200000</v>
      </c>
      <c r="N40" s="30">
        <v>1</v>
      </c>
      <c r="O40" s="41" t="s">
        <v>162</v>
      </c>
      <c r="P40" s="18" t="s">
        <v>207</v>
      </c>
      <c r="Q40" s="18" t="s">
        <v>208</v>
      </c>
    </row>
    <row r="41" spans="1:17">
      <c r="A41" s="18" t="s">
        <v>209</v>
      </c>
      <c r="B41" s="18" t="s">
        <v>210</v>
      </c>
      <c r="C41" s="30" t="s">
        <v>41</v>
      </c>
      <c r="D41" s="18" t="s">
        <v>19</v>
      </c>
      <c r="E41" s="18" t="s">
        <v>211</v>
      </c>
      <c r="F41" s="30">
        <v>1071167949</v>
      </c>
      <c r="G41" s="41">
        <v>45314</v>
      </c>
      <c r="H41" s="41">
        <v>45657</v>
      </c>
      <c r="I41" s="39">
        <v>343</v>
      </c>
      <c r="J41" s="27">
        <v>112999997</v>
      </c>
      <c r="K41" s="53">
        <f t="shared" si="1"/>
        <v>0.55752211214660474</v>
      </c>
      <c r="L41" s="27">
        <v>62999997</v>
      </c>
      <c r="M41" s="43">
        <f t="shared" si="2"/>
        <v>50000000</v>
      </c>
      <c r="N41" s="30">
        <v>1</v>
      </c>
      <c r="O41" s="41" t="s">
        <v>162</v>
      </c>
      <c r="P41" s="18" t="s">
        <v>212</v>
      </c>
      <c r="Q41" s="18" t="s">
        <v>213</v>
      </c>
    </row>
    <row r="42" spans="1:17">
      <c r="A42" s="18" t="s">
        <v>214</v>
      </c>
      <c r="B42" s="18" t="s">
        <v>215</v>
      </c>
      <c r="C42" s="30" t="s">
        <v>41</v>
      </c>
      <c r="D42" s="18" t="s">
        <v>19</v>
      </c>
      <c r="E42" s="18" t="s">
        <v>216</v>
      </c>
      <c r="F42" s="30">
        <v>1040041036</v>
      </c>
      <c r="G42" s="41">
        <v>45308</v>
      </c>
      <c r="H42" s="41">
        <v>45657</v>
      </c>
      <c r="I42" s="39">
        <v>349</v>
      </c>
      <c r="J42" s="27">
        <v>67860000</v>
      </c>
      <c r="K42" s="53">
        <f t="shared" si="1"/>
        <v>1</v>
      </c>
      <c r="L42" s="27">
        <v>67860000</v>
      </c>
      <c r="M42" s="43">
        <f t="shared" si="2"/>
        <v>0</v>
      </c>
      <c r="N42" s="30">
        <v>2</v>
      </c>
      <c r="O42" s="41" t="s">
        <v>162</v>
      </c>
      <c r="P42" s="18" t="s">
        <v>217</v>
      </c>
      <c r="Q42" s="18" t="s">
        <v>218</v>
      </c>
    </row>
    <row r="43" spans="1:17">
      <c r="A43" s="18" t="s">
        <v>219</v>
      </c>
      <c r="B43" s="18" t="s">
        <v>220</v>
      </c>
      <c r="C43" s="30" t="s">
        <v>41</v>
      </c>
      <c r="D43" s="18" t="s">
        <v>19</v>
      </c>
      <c r="E43" s="18" t="s">
        <v>221</v>
      </c>
      <c r="F43" s="30">
        <v>1015435352</v>
      </c>
      <c r="G43" s="41">
        <v>45308</v>
      </c>
      <c r="H43" s="41">
        <v>45657</v>
      </c>
      <c r="I43" s="39">
        <v>349</v>
      </c>
      <c r="J43" s="27">
        <v>132250000</v>
      </c>
      <c r="K43" s="53">
        <f t="shared" si="1"/>
        <v>0.56521739130434778</v>
      </c>
      <c r="L43" s="27">
        <v>74750000</v>
      </c>
      <c r="M43" s="43">
        <f t="shared" si="2"/>
        <v>57500000</v>
      </c>
      <c r="N43" s="30"/>
      <c r="O43" s="41" t="s">
        <v>21</v>
      </c>
      <c r="P43" s="18" t="s">
        <v>222</v>
      </c>
      <c r="Q43" s="18" t="s">
        <v>223</v>
      </c>
    </row>
    <row r="44" spans="1:17">
      <c r="A44" s="18" t="s">
        <v>224</v>
      </c>
      <c r="B44" s="18" t="s">
        <v>225</v>
      </c>
      <c r="C44" s="30" t="s">
        <v>41</v>
      </c>
      <c r="D44" s="18" t="s">
        <v>19</v>
      </c>
      <c r="E44" s="18" t="s">
        <v>226</v>
      </c>
      <c r="F44" s="30">
        <v>26671538</v>
      </c>
      <c r="G44" s="41">
        <v>45308</v>
      </c>
      <c r="H44" s="41">
        <v>45657</v>
      </c>
      <c r="I44" s="39">
        <v>349</v>
      </c>
      <c r="J44" s="27">
        <v>97750000</v>
      </c>
      <c r="K44" s="53">
        <f t="shared" si="1"/>
        <v>0.5768115805626598</v>
      </c>
      <c r="L44" s="27">
        <v>56383332</v>
      </c>
      <c r="M44" s="43">
        <f t="shared" si="2"/>
        <v>41366668</v>
      </c>
      <c r="N44" s="30">
        <v>1</v>
      </c>
      <c r="O44" s="41" t="s">
        <v>21</v>
      </c>
      <c r="P44" s="18" t="s">
        <v>227</v>
      </c>
      <c r="Q44" s="18" t="s">
        <v>228</v>
      </c>
    </row>
    <row r="45" spans="1:17">
      <c r="A45" s="18" t="s">
        <v>229</v>
      </c>
      <c r="B45" s="18" t="s">
        <v>230</v>
      </c>
      <c r="C45" s="30" t="s">
        <v>41</v>
      </c>
      <c r="D45" s="18" t="s">
        <v>19</v>
      </c>
      <c r="E45" s="18" t="s">
        <v>231</v>
      </c>
      <c r="F45" s="30">
        <v>51783718</v>
      </c>
      <c r="G45" s="41">
        <v>45308</v>
      </c>
      <c r="H45" s="41">
        <v>45657</v>
      </c>
      <c r="I45" s="39">
        <v>349</v>
      </c>
      <c r="J45" s="27">
        <v>64800000</v>
      </c>
      <c r="K45" s="53">
        <f t="shared" si="1"/>
        <v>0.62962962962962965</v>
      </c>
      <c r="L45" s="27">
        <v>40800000</v>
      </c>
      <c r="M45" s="43">
        <f t="shared" si="2"/>
        <v>24000000</v>
      </c>
      <c r="N45" s="30">
        <v>3</v>
      </c>
      <c r="O45" s="41" t="s">
        <v>21</v>
      </c>
      <c r="P45" s="18" t="s">
        <v>232</v>
      </c>
      <c r="Q45" s="18" t="s">
        <v>233</v>
      </c>
    </row>
    <row r="46" spans="1:17">
      <c r="A46" s="18" t="s">
        <v>234</v>
      </c>
      <c r="B46" s="18" t="s">
        <v>235</v>
      </c>
      <c r="C46" s="30" t="s">
        <v>41</v>
      </c>
      <c r="D46" s="18" t="s">
        <v>19</v>
      </c>
      <c r="E46" s="18" t="s">
        <v>236</v>
      </c>
      <c r="F46" s="30">
        <v>1010239354</v>
      </c>
      <c r="G46" s="41">
        <v>45309</v>
      </c>
      <c r="H46" s="41">
        <v>45351</v>
      </c>
      <c r="I46" s="39">
        <v>42</v>
      </c>
      <c r="J46" s="27">
        <v>9187200</v>
      </c>
      <c r="K46" s="53">
        <f t="shared" si="1"/>
        <v>1</v>
      </c>
      <c r="L46" s="27">
        <v>9187200</v>
      </c>
      <c r="M46" s="43">
        <f t="shared" si="2"/>
        <v>0</v>
      </c>
      <c r="N46" s="30">
        <v>2</v>
      </c>
      <c r="O46" s="41" t="s">
        <v>21</v>
      </c>
      <c r="P46" s="24" t="s">
        <v>1488</v>
      </c>
      <c r="Q46" s="18" t="s">
        <v>237</v>
      </c>
    </row>
    <row r="47" spans="1:17">
      <c r="A47" s="18" t="s">
        <v>238</v>
      </c>
      <c r="B47" s="18" t="s">
        <v>239</v>
      </c>
      <c r="C47" s="30" t="s">
        <v>41</v>
      </c>
      <c r="D47" s="18" t="s">
        <v>19</v>
      </c>
      <c r="E47" s="18" t="s">
        <v>240</v>
      </c>
      <c r="F47" s="30">
        <v>1026287459</v>
      </c>
      <c r="G47" s="41">
        <v>45309</v>
      </c>
      <c r="H47" s="41">
        <v>45657</v>
      </c>
      <c r="I47" s="39">
        <v>348</v>
      </c>
      <c r="J47" s="27">
        <v>20796800</v>
      </c>
      <c r="K47" s="53">
        <f t="shared" si="1"/>
        <v>1</v>
      </c>
      <c r="L47" s="27">
        <v>20796800</v>
      </c>
      <c r="M47" s="43">
        <f t="shared" si="2"/>
        <v>0</v>
      </c>
      <c r="N47" s="30">
        <v>2</v>
      </c>
      <c r="O47" s="41" t="s">
        <v>162</v>
      </c>
      <c r="P47" s="18" t="s">
        <v>241</v>
      </c>
      <c r="Q47" s="18" t="s">
        <v>242</v>
      </c>
    </row>
    <row r="48" spans="1:17">
      <c r="A48" s="18" t="s">
        <v>243</v>
      </c>
      <c r="B48" s="18" t="s">
        <v>244</v>
      </c>
      <c r="C48" s="30" t="s">
        <v>41</v>
      </c>
      <c r="D48" s="18" t="s">
        <v>19</v>
      </c>
      <c r="E48" s="18" t="s">
        <v>245</v>
      </c>
      <c r="F48" s="30">
        <v>79221332</v>
      </c>
      <c r="G48" s="41">
        <v>45310</v>
      </c>
      <c r="H48" s="41">
        <v>45657</v>
      </c>
      <c r="I48" s="39">
        <v>347</v>
      </c>
      <c r="J48" s="27">
        <v>73539200</v>
      </c>
      <c r="K48" s="53">
        <f t="shared" si="1"/>
        <v>0.56268221574344024</v>
      </c>
      <c r="L48" s="27">
        <v>41379200</v>
      </c>
      <c r="M48" s="43">
        <f t="shared" si="2"/>
        <v>32160000</v>
      </c>
      <c r="N48" s="30">
        <v>1</v>
      </c>
      <c r="O48" s="41" t="s">
        <v>162</v>
      </c>
      <c r="P48" s="18" t="s">
        <v>246</v>
      </c>
      <c r="Q48" s="18" t="s">
        <v>247</v>
      </c>
    </row>
    <row r="49" spans="1:17">
      <c r="A49" s="18" t="s">
        <v>248</v>
      </c>
      <c r="B49" s="18" t="s">
        <v>249</v>
      </c>
      <c r="C49" s="30" t="s">
        <v>41</v>
      </c>
      <c r="D49" s="18" t="s">
        <v>19</v>
      </c>
      <c r="E49" s="18" t="s">
        <v>250</v>
      </c>
      <c r="F49" s="30">
        <v>74362410</v>
      </c>
      <c r="G49" s="41">
        <v>45309</v>
      </c>
      <c r="H49" s="41">
        <v>45657</v>
      </c>
      <c r="I49" s="39">
        <v>348</v>
      </c>
      <c r="J49" s="27">
        <v>104484262</v>
      </c>
      <c r="K49" s="53">
        <f t="shared" si="1"/>
        <v>0.65116277511727072</v>
      </c>
      <c r="L49" s="27">
        <v>68036262</v>
      </c>
      <c r="M49" s="43">
        <f t="shared" si="2"/>
        <v>36448000</v>
      </c>
      <c r="N49" s="30">
        <v>1</v>
      </c>
      <c r="O49" s="41" t="s">
        <v>162</v>
      </c>
      <c r="P49" s="18" t="s">
        <v>251</v>
      </c>
      <c r="Q49" s="18" t="s">
        <v>252</v>
      </c>
    </row>
    <row r="50" spans="1:17">
      <c r="A50" s="18" t="s">
        <v>253</v>
      </c>
      <c r="B50" s="18" t="s">
        <v>254</v>
      </c>
      <c r="C50" s="30" t="s">
        <v>41</v>
      </c>
      <c r="D50" s="18" t="s">
        <v>19</v>
      </c>
      <c r="E50" s="18" t="s">
        <v>255</v>
      </c>
      <c r="F50" s="30">
        <v>80875938</v>
      </c>
      <c r="G50" s="41">
        <v>45309</v>
      </c>
      <c r="H50" s="41">
        <v>45638</v>
      </c>
      <c r="I50" s="39">
        <v>329</v>
      </c>
      <c r="J50" s="27">
        <v>97800000</v>
      </c>
      <c r="K50" s="53">
        <f t="shared" si="1"/>
        <v>0.59509202453987731</v>
      </c>
      <c r="L50" s="27">
        <v>58200000</v>
      </c>
      <c r="M50" s="43">
        <f t="shared" si="2"/>
        <v>39600000</v>
      </c>
      <c r="N50" s="30"/>
      <c r="O50" s="41" t="s">
        <v>115</v>
      </c>
      <c r="P50" s="18" t="s">
        <v>256</v>
      </c>
      <c r="Q50" s="18" t="s">
        <v>257</v>
      </c>
    </row>
    <row r="51" spans="1:17">
      <c r="A51" s="18" t="s">
        <v>258</v>
      </c>
      <c r="B51" s="18" t="s">
        <v>259</v>
      </c>
      <c r="C51" s="30" t="s">
        <v>41</v>
      </c>
      <c r="D51" s="18" t="s">
        <v>19</v>
      </c>
      <c r="E51" s="18" t="s">
        <v>260</v>
      </c>
      <c r="F51" s="30">
        <v>53064163</v>
      </c>
      <c r="G51" s="41">
        <v>45309</v>
      </c>
      <c r="H51" s="41">
        <v>45638</v>
      </c>
      <c r="I51" s="39">
        <v>329</v>
      </c>
      <c r="J51" s="27">
        <v>130400000</v>
      </c>
      <c r="K51" s="53">
        <f t="shared" si="1"/>
        <v>0.68711656441717794</v>
      </c>
      <c r="L51" s="27">
        <v>89600000</v>
      </c>
      <c r="M51" s="43">
        <f t="shared" si="2"/>
        <v>40800000</v>
      </c>
      <c r="N51" s="30"/>
      <c r="O51" s="41" t="s">
        <v>115</v>
      </c>
      <c r="P51" s="18" t="s">
        <v>261</v>
      </c>
      <c r="Q51" s="18" t="s">
        <v>262</v>
      </c>
    </row>
    <row r="52" spans="1:17">
      <c r="A52" s="18" t="s">
        <v>263</v>
      </c>
      <c r="B52" s="18" t="s">
        <v>264</v>
      </c>
      <c r="C52" s="30" t="s">
        <v>41</v>
      </c>
      <c r="D52" s="18" t="s">
        <v>19</v>
      </c>
      <c r="E52" s="18" t="s">
        <v>265</v>
      </c>
      <c r="F52" s="30">
        <v>1020772365</v>
      </c>
      <c r="G52" s="41">
        <v>45309</v>
      </c>
      <c r="H52" s="41">
        <v>45657</v>
      </c>
      <c r="I52" s="39">
        <v>348</v>
      </c>
      <c r="J52" s="27">
        <v>115468625</v>
      </c>
      <c r="K52" s="53">
        <f t="shared" si="1"/>
        <v>0.56395345488871973</v>
      </c>
      <c r="L52" s="27">
        <v>65118930</v>
      </c>
      <c r="M52" s="43">
        <f t="shared" si="2"/>
        <v>50349695</v>
      </c>
      <c r="N52" s="30"/>
      <c r="O52" s="41" t="s">
        <v>132</v>
      </c>
      <c r="P52" s="18" t="s">
        <v>266</v>
      </c>
      <c r="Q52" s="18" t="s">
        <v>267</v>
      </c>
    </row>
    <row r="53" spans="1:17">
      <c r="A53" s="18" t="s">
        <v>268</v>
      </c>
      <c r="B53" s="18" t="s">
        <v>269</v>
      </c>
      <c r="C53" s="30" t="s">
        <v>41</v>
      </c>
      <c r="D53" s="18" t="s">
        <v>19</v>
      </c>
      <c r="E53" s="18" t="s">
        <v>265</v>
      </c>
      <c r="F53" s="30">
        <v>79720801</v>
      </c>
      <c r="G53" s="41">
        <v>45310</v>
      </c>
      <c r="H53" s="41">
        <v>45657</v>
      </c>
      <c r="I53" s="39">
        <v>347</v>
      </c>
      <c r="J53" s="27">
        <v>115132961</v>
      </c>
      <c r="K53" s="53">
        <f t="shared" si="1"/>
        <v>0.5626821844701797</v>
      </c>
      <c r="L53" s="27">
        <v>64783266</v>
      </c>
      <c r="M53" s="43">
        <f t="shared" si="2"/>
        <v>50349695</v>
      </c>
      <c r="N53" s="30">
        <v>1</v>
      </c>
      <c r="O53" s="41" t="s">
        <v>132</v>
      </c>
      <c r="P53" s="18" t="s">
        <v>270</v>
      </c>
      <c r="Q53" s="18" t="s">
        <v>271</v>
      </c>
    </row>
    <row r="54" spans="1:17">
      <c r="A54" s="18" t="s">
        <v>272</v>
      </c>
      <c r="B54" s="18" t="s">
        <v>273</v>
      </c>
      <c r="C54" s="30" t="s">
        <v>41</v>
      </c>
      <c r="D54" s="18" t="s">
        <v>19</v>
      </c>
      <c r="E54" s="18" t="s">
        <v>274</v>
      </c>
      <c r="F54" s="30">
        <v>1014255956</v>
      </c>
      <c r="G54" s="41">
        <v>45310</v>
      </c>
      <c r="H54" s="41">
        <v>45657</v>
      </c>
      <c r="I54" s="39">
        <v>347</v>
      </c>
      <c r="J54" s="27">
        <v>115132961</v>
      </c>
      <c r="K54" s="53">
        <f t="shared" si="1"/>
        <v>0.65014574757614374</v>
      </c>
      <c r="L54" s="27">
        <v>74853205</v>
      </c>
      <c r="M54" s="43">
        <f t="shared" si="2"/>
        <v>40279756</v>
      </c>
      <c r="N54" s="30">
        <v>1</v>
      </c>
      <c r="O54" s="41" t="s">
        <v>132</v>
      </c>
      <c r="P54" s="18" t="s">
        <v>275</v>
      </c>
      <c r="Q54" s="18" t="s">
        <v>276</v>
      </c>
    </row>
    <row r="55" spans="1:17">
      <c r="A55" s="18" t="s">
        <v>277</v>
      </c>
      <c r="B55" s="18" t="s">
        <v>278</v>
      </c>
      <c r="C55" s="30" t="s">
        <v>41</v>
      </c>
      <c r="D55" s="18" t="s">
        <v>19</v>
      </c>
      <c r="E55" s="18" t="s">
        <v>265</v>
      </c>
      <c r="F55" s="30">
        <v>1091670631</v>
      </c>
      <c r="G55" s="41">
        <v>45310</v>
      </c>
      <c r="H55" s="41">
        <v>45657</v>
      </c>
      <c r="I55" s="39">
        <v>347</v>
      </c>
      <c r="J55" s="27">
        <v>115132961</v>
      </c>
      <c r="K55" s="53">
        <f t="shared" si="1"/>
        <v>0.65014574757614374</v>
      </c>
      <c r="L55" s="27">
        <v>74853205</v>
      </c>
      <c r="M55" s="43">
        <f t="shared" si="2"/>
        <v>40279756</v>
      </c>
      <c r="N55" s="30">
        <v>1</v>
      </c>
      <c r="O55" s="41" t="s">
        <v>132</v>
      </c>
      <c r="P55" s="18" t="s">
        <v>279</v>
      </c>
      <c r="Q55" s="18" t="s">
        <v>280</v>
      </c>
    </row>
    <row r="56" spans="1:17">
      <c r="A56" s="18" t="s">
        <v>281</v>
      </c>
      <c r="B56" s="18" t="s">
        <v>282</v>
      </c>
      <c r="C56" s="30" t="s">
        <v>41</v>
      </c>
      <c r="D56" s="18" t="s">
        <v>19</v>
      </c>
      <c r="E56" s="18" t="s">
        <v>283</v>
      </c>
      <c r="F56" s="30">
        <v>1032446107</v>
      </c>
      <c r="G56" s="41">
        <v>45309</v>
      </c>
      <c r="H56" s="41">
        <v>45657</v>
      </c>
      <c r="I56" s="39">
        <v>348</v>
      </c>
      <c r="J56" s="27">
        <v>115468625</v>
      </c>
      <c r="K56" s="53">
        <f t="shared" si="1"/>
        <v>0.56395345488871973</v>
      </c>
      <c r="L56" s="27">
        <v>65118930</v>
      </c>
      <c r="M56" s="43">
        <f t="shared" si="2"/>
        <v>50349695</v>
      </c>
      <c r="N56" s="30"/>
      <c r="O56" s="41" t="s">
        <v>132</v>
      </c>
      <c r="P56" s="18" t="s">
        <v>284</v>
      </c>
      <c r="Q56" s="18" t="s">
        <v>285</v>
      </c>
    </row>
    <row r="57" spans="1:17">
      <c r="A57" s="18" t="s">
        <v>286</v>
      </c>
      <c r="B57" s="18" t="s">
        <v>287</v>
      </c>
      <c r="C57" s="30" t="s">
        <v>41</v>
      </c>
      <c r="D57" s="18" t="s">
        <v>19</v>
      </c>
      <c r="E57" s="18" t="s">
        <v>265</v>
      </c>
      <c r="F57" s="30">
        <v>1098638542</v>
      </c>
      <c r="G57" s="41">
        <v>45310</v>
      </c>
      <c r="H57" s="41">
        <v>45657</v>
      </c>
      <c r="I57" s="39">
        <v>347</v>
      </c>
      <c r="J57" s="27">
        <v>115132961</v>
      </c>
      <c r="K57" s="53">
        <f t="shared" si="1"/>
        <v>0.5626821844701797</v>
      </c>
      <c r="L57" s="27">
        <v>64783266</v>
      </c>
      <c r="M57" s="43">
        <f t="shared" si="2"/>
        <v>50349695</v>
      </c>
      <c r="N57" s="30">
        <v>1</v>
      </c>
      <c r="O57" s="41" t="s">
        <v>132</v>
      </c>
      <c r="P57" s="18" t="s">
        <v>288</v>
      </c>
      <c r="Q57" s="18" t="s">
        <v>289</v>
      </c>
    </row>
    <row r="58" spans="1:17">
      <c r="A58" s="18" t="s">
        <v>290</v>
      </c>
      <c r="B58" s="18" t="s">
        <v>291</v>
      </c>
      <c r="C58" s="30" t="s">
        <v>41</v>
      </c>
      <c r="D58" s="18" t="s">
        <v>19</v>
      </c>
      <c r="E58" s="18" t="s">
        <v>292</v>
      </c>
      <c r="F58" s="30">
        <v>40857799</v>
      </c>
      <c r="G58" s="41">
        <v>45309</v>
      </c>
      <c r="H58" s="41">
        <v>45657</v>
      </c>
      <c r="I58" s="39">
        <v>348</v>
      </c>
      <c r="J58" s="27">
        <v>128331264</v>
      </c>
      <c r="K58" s="53">
        <f t="shared" si="1"/>
        <v>0.65116279069767447</v>
      </c>
      <c r="L58" s="27">
        <v>83564544</v>
      </c>
      <c r="M58" s="43">
        <f t="shared" si="2"/>
        <v>44766720</v>
      </c>
      <c r="N58" s="30"/>
      <c r="O58" s="41" t="s">
        <v>132</v>
      </c>
      <c r="P58" s="18" t="s">
        <v>293</v>
      </c>
      <c r="Q58" s="18" t="s">
        <v>294</v>
      </c>
    </row>
    <row r="59" spans="1:17">
      <c r="A59" s="18" t="s">
        <v>295</v>
      </c>
      <c r="B59" s="18" t="s">
        <v>296</v>
      </c>
      <c r="C59" s="30" t="s">
        <v>41</v>
      </c>
      <c r="D59" s="18" t="s">
        <v>19</v>
      </c>
      <c r="E59" s="18" t="s">
        <v>297</v>
      </c>
      <c r="F59" s="30">
        <v>1067866926</v>
      </c>
      <c r="G59" s="41">
        <v>45309</v>
      </c>
      <c r="H59" s="41">
        <v>45657</v>
      </c>
      <c r="I59" s="39">
        <v>348</v>
      </c>
      <c r="J59" s="27">
        <v>115498132</v>
      </c>
      <c r="K59" s="53">
        <f t="shared" si="1"/>
        <v>0.56395346723010209</v>
      </c>
      <c r="L59" s="27">
        <v>65135572</v>
      </c>
      <c r="M59" s="43">
        <f t="shared" si="2"/>
        <v>50362560</v>
      </c>
      <c r="N59" s="30"/>
      <c r="O59" s="41" t="s">
        <v>132</v>
      </c>
      <c r="P59" s="18" t="s">
        <v>298</v>
      </c>
      <c r="Q59" s="18" t="s">
        <v>299</v>
      </c>
    </row>
    <row r="60" spans="1:17">
      <c r="A60" s="18" t="s">
        <v>300</v>
      </c>
      <c r="B60" s="18" t="s">
        <v>301</v>
      </c>
      <c r="C60" s="30" t="s">
        <v>41</v>
      </c>
      <c r="D60" s="18" t="s">
        <v>19</v>
      </c>
      <c r="E60" s="18" t="s">
        <v>302</v>
      </c>
      <c r="F60" s="30">
        <v>1030629202</v>
      </c>
      <c r="G60" s="41">
        <v>45313</v>
      </c>
      <c r="H60" s="41">
        <v>45657</v>
      </c>
      <c r="I60" s="39">
        <v>344</v>
      </c>
      <c r="J60" s="27">
        <v>28333330</v>
      </c>
      <c r="K60" s="53">
        <f t="shared" si="1"/>
        <v>0.55882347750864436</v>
      </c>
      <c r="L60" s="27">
        <v>15833330</v>
      </c>
      <c r="M60" s="43">
        <f t="shared" si="2"/>
        <v>12500000</v>
      </c>
      <c r="N60" s="30">
        <v>1</v>
      </c>
      <c r="O60" s="41" t="s">
        <v>21</v>
      </c>
      <c r="P60" s="18" t="s">
        <v>303</v>
      </c>
      <c r="Q60" s="18" t="s">
        <v>304</v>
      </c>
    </row>
    <row r="61" spans="1:17">
      <c r="A61" s="18" t="s">
        <v>305</v>
      </c>
      <c r="B61" s="18" t="s">
        <v>306</v>
      </c>
      <c r="C61" s="30" t="s">
        <v>41</v>
      </c>
      <c r="D61" s="18" t="s">
        <v>19</v>
      </c>
      <c r="E61" s="18" t="s">
        <v>307</v>
      </c>
      <c r="F61" s="30">
        <v>1014278872</v>
      </c>
      <c r="G61" s="41">
        <v>45310</v>
      </c>
      <c r="H61" s="41">
        <v>45657</v>
      </c>
      <c r="I61" s="39">
        <v>347</v>
      </c>
      <c r="J61" s="27">
        <v>83463329</v>
      </c>
      <c r="K61" s="53">
        <f t="shared" si="1"/>
        <v>0.65014575443066736</v>
      </c>
      <c r="L61" s="27">
        <v>54263329</v>
      </c>
      <c r="M61" s="43">
        <f t="shared" si="2"/>
        <v>29200000</v>
      </c>
      <c r="N61" s="30"/>
      <c r="O61" s="41" t="s">
        <v>162</v>
      </c>
      <c r="P61" s="18" t="s">
        <v>308</v>
      </c>
      <c r="Q61" s="18" t="s">
        <v>309</v>
      </c>
    </row>
    <row r="62" spans="1:17">
      <c r="A62" s="18" t="s">
        <v>310</v>
      </c>
      <c r="B62" s="18" t="s">
        <v>311</v>
      </c>
      <c r="C62" s="30" t="s">
        <v>41</v>
      </c>
      <c r="D62" s="18" t="s">
        <v>19</v>
      </c>
      <c r="E62" s="18" t="s">
        <v>312</v>
      </c>
      <c r="F62" s="30">
        <v>63446363</v>
      </c>
      <c r="G62" s="41">
        <v>45315</v>
      </c>
      <c r="H62" s="41">
        <v>45657</v>
      </c>
      <c r="I62" s="39">
        <v>342</v>
      </c>
      <c r="J62" s="27">
        <v>94099200</v>
      </c>
      <c r="K62" s="53">
        <f t="shared" si="1"/>
        <v>0.6449704142011834</v>
      </c>
      <c r="L62" s="27">
        <v>60691200</v>
      </c>
      <c r="M62" s="43">
        <f t="shared" si="2"/>
        <v>33408000</v>
      </c>
      <c r="N62" s="30">
        <v>1</v>
      </c>
      <c r="O62" s="21" t="s">
        <v>48</v>
      </c>
      <c r="P62" s="18" t="s">
        <v>313</v>
      </c>
      <c r="Q62" s="18" t="s">
        <v>314</v>
      </c>
    </row>
    <row r="63" spans="1:17">
      <c r="A63" s="18" t="s">
        <v>315</v>
      </c>
      <c r="B63" s="18" t="s">
        <v>316</v>
      </c>
      <c r="C63" s="30" t="s">
        <v>41</v>
      </c>
      <c r="D63" s="18" t="s">
        <v>19</v>
      </c>
      <c r="E63" s="18" t="s">
        <v>317</v>
      </c>
      <c r="F63" s="30">
        <v>1014241434</v>
      </c>
      <c r="G63" s="41">
        <v>45314</v>
      </c>
      <c r="H63" s="41">
        <v>45535</v>
      </c>
      <c r="I63" s="39">
        <v>221</v>
      </c>
      <c r="J63" s="27">
        <v>64856000</v>
      </c>
      <c r="K63" s="53">
        <f t="shared" si="1"/>
        <v>0.85909090909090913</v>
      </c>
      <c r="L63" s="27">
        <v>55717200</v>
      </c>
      <c r="M63" s="43">
        <f t="shared" si="2"/>
        <v>9138800</v>
      </c>
      <c r="N63" s="30">
        <v>1</v>
      </c>
      <c r="O63" s="21" t="s">
        <v>48</v>
      </c>
      <c r="P63" s="18" t="s">
        <v>318</v>
      </c>
      <c r="Q63" s="18" t="s">
        <v>319</v>
      </c>
    </row>
    <row r="64" spans="1:17">
      <c r="A64" s="18" t="s">
        <v>320</v>
      </c>
      <c r="B64" s="18" t="s">
        <v>321</v>
      </c>
      <c r="C64" s="30" t="s">
        <v>41</v>
      </c>
      <c r="D64" s="18" t="s">
        <v>19</v>
      </c>
      <c r="E64" s="18" t="s">
        <v>322</v>
      </c>
      <c r="F64" s="30">
        <v>1032372023</v>
      </c>
      <c r="G64" s="41">
        <v>45313</v>
      </c>
      <c r="H64" s="41">
        <v>45657</v>
      </c>
      <c r="I64" s="39">
        <v>344</v>
      </c>
      <c r="J64" s="27">
        <v>190258560</v>
      </c>
      <c r="K64" s="53">
        <f t="shared" si="1"/>
        <v>0.38235294117647056</v>
      </c>
      <c r="L64" s="27">
        <v>72745920</v>
      </c>
      <c r="M64" s="43">
        <f t="shared" si="2"/>
        <v>117512640</v>
      </c>
      <c r="N64" s="30">
        <v>3</v>
      </c>
      <c r="O64" s="41" t="s">
        <v>132</v>
      </c>
      <c r="P64" s="18" t="s">
        <v>323</v>
      </c>
      <c r="Q64" s="18" t="s">
        <v>324</v>
      </c>
    </row>
    <row r="65" spans="1:17">
      <c r="A65" s="18" t="s">
        <v>325</v>
      </c>
      <c r="B65" s="18" t="s">
        <v>326</v>
      </c>
      <c r="C65" s="30" t="s">
        <v>41</v>
      </c>
      <c r="D65" s="18" t="s">
        <v>19</v>
      </c>
      <c r="E65" s="18" t="s">
        <v>327</v>
      </c>
      <c r="F65" s="30">
        <v>830042244</v>
      </c>
      <c r="G65" s="41">
        <v>45327</v>
      </c>
      <c r="H65" s="41">
        <v>45657</v>
      </c>
      <c r="I65" s="39">
        <v>330</v>
      </c>
      <c r="J65" s="27">
        <v>221638508</v>
      </c>
      <c r="K65" s="53">
        <f t="shared" si="1"/>
        <v>0.39805280136608751</v>
      </c>
      <c r="L65" s="27">
        <v>88223829</v>
      </c>
      <c r="M65" s="43">
        <f t="shared" si="2"/>
        <v>133414679</v>
      </c>
      <c r="N65" s="30">
        <v>1</v>
      </c>
      <c r="O65" s="21" t="s">
        <v>48</v>
      </c>
      <c r="P65" s="18"/>
      <c r="Q65" s="18" t="s">
        <v>328</v>
      </c>
    </row>
    <row r="66" spans="1:17">
      <c r="A66" s="18" t="s">
        <v>329</v>
      </c>
      <c r="B66" s="18" t="s">
        <v>330</v>
      </c>
      <c r="C66" s="30" t="s">
        <v>41</v>
      </c>
      <c r="D66" s="18" t="s">
        <v>19</v>
      </c>
      <c r="E66" s="18" t="s">
        <v>331</v>
      </c>
      <c r="F66" s="30">
        <v>52153217</v>
      </c>
      <c r="G66" s="41">
        <v>45315</v>
      </c>
      <c r="H66" s="41">
        <v>45643</v>
      </c>
      <c r="I66" s="39">
        <v>328</v>
      </c>
      <c r="J66" s="27">
        <v>130000000</v>
      </c>
      <c r="K66" s="53">
        <f t="shared" si="1"/>
        <v>0.57846153846153847</v>
      </c>
      <c r="L66" s="27">
        <v>75200000</v>
      </c>
      <c r="M66" s="43">
        <f t="shared" si="2"/>
        <v>54800000</v>
      </c>
      <c r="N66" s="30">
        <v>1</v>
      </c>
      <c r="O66" s="41" t="s">
        <v>332</v>
      </c>
      <c r="P66" s="18" t="s">
        <v>333</v>
      </c>
      <c r="Q66" s="18" t="s">
        <v>334</v>
      </c>
    </row>
    <row r="67" spans="1:17">
      <c r="A67" s="18" t="s">
        <v>335</v>
      </c>
      <c r="B67" s="18" t="s">
        <v>336</v>
      </c>
      <c r="C67" s="30" t="s">
        <v>41</v>
      </c>
      <c r="D67" s="18" t="s">
        <v>19</v>
      </c>
      <c r="E67" s="18" t="s">
        <v>331</v>
      </c>
      <c r="F67" s="30">
        <v>52223787</v>
      </c>
      <c r="G67" s="41">
        <v>45315</v>
      </c>
      <c r="H67" s="41">
        <v>45642</v>
      </c>
      <c r="I67" s="39">
        <v>327</v>
      </c>
      <c r="J67" s="27">
        <v>129600000</v>
      </c>
      <c r="K67" s="53">
        <f t="shared" si="1"/>
        <v>0.58024691358024694</v>
      </c>
      <c r="L67" s="27">
        <v>75200000</v>
      </c>
      <c r="M67" s="43">
        <f t="shared" si="2"/>
        <v>54400000</v>
      </c>
      <c r="N67" s="30">
        <v>1</v>
      </c>
      <c r="O67" s="41" t="s">
        <v>332</v>
      </c>
      <c r="P67" s="18" t="s">
        <v>337</v>
      </c>
      <c r="Q67" s="18" t="s">
        <v>338</v>
      </c>
    </row>
    <row r="68" spans="1:17">
      <c r="A68" s="18" t="s">
        <v>339</v>
      </c>
      <c r="B68" s="18" t="s">
        <v>340</v>
      </c>
      <c r="C68" s="30" t="s">
        <v>41</v>
      </c>
      <c r="D68" s="18" t="s">
        <v>19</v>
      </c>
      <c r="E68" s="18" t="s">
        <v>341</v>
      </c>
      <c r="F68" s="30">
        <v>1082861219</v>
      </c>
      <c r="G68" s="41">
        <v>45315</v>
      </c>
      <c r="H68" s="41">
        <v>45643</v>
      </c>
      <c r="I68" s="39">
        <v>328</v>
      </c>
      <c r="J68" s="27">
        <v>87100000</v>
      </c>
      <c r="K68" s="53">
        <f t="shared" si="1"/>
        <v>0.57846153846153847</v>
      </c>
      <c r="L68" s="27">
        <v>50384000</v>
      </c>
      <c r="M68" s="43">
        <f t="shared" si="2"/>
        <v>36716000</v>
      </c>
      <c r="N68" s="30">
        <v>1</v>
      </c>
      <c r="O68" s="41" t="s">
        <v>332</v>
      </c>
      <c r="P68" s="18" t="s">
        <v>342</v>
      </c>
      <c r="Q68" s="18" t="s">
        <v>343</v>
      </c>
    </row>
    <row r="69" spans="1:17">
      <c r="A69" s="18" t="s">
        <v>344</v>
      </c>
      <c r="B69" s="18" t="s">
        <v>345</v>
      </c>
      <c r="C69" s="54" t="s">
        <v>41</v>
      </c>
      <c r="D69" s="18" t="s">
        <v>19</v>
      </c>
      <c r="E69" s="18" t="s">
        <v>346</v>
      </c>
      <c r="F69" s="54">
        <v>900386787</v>
      </c>
      <c r="G69" s="41">
        <v>45315</v>
      </c>
      <c r="H69" s="41">
        <v>45657</v>
      </c>
      <c r="I69" s="57">
        <v>342</v>
      </c>
      <c r="J69" s="58">
        <v>282499997</v>
      </c>
      <c r="K69" s="53">
        <f t="shared" si="1"/>
        <v>0.55457226783616564</v>
      </c>
      <c r="L69" s="58">
        <v>156666664</v>
      </c>
      <c r="M69" s="43">
        <f t="shared" si="2"/>
        <v>125833333</v>
      </c>
      <c r="N69" s="54"/>
      <c r="O69" s="41" t="s">
        <v>21</v>
      </c>
      <c r="P69" s="18"/>
      <c r="Q69" s="18" t="s">
        <v>347</v>
      </c>
    </row>
    <row r="70" spans="1:17">
      <c r="A70" s="18" t="s">
        <v>348</v>
      </c>
      <c r="B70" s="18" t="s">
        <v>349</v>
      </c>
      <c r="C70" s="30" t="s">
        <v>41</v>
      </c>
      <c r="D70" s="18" t="s">
        <v>19</v>
      </c>
      <c r="E70" s="18" t="s">
        <v>350</v>
      </c>
      <c r="F70" s="30">
        <v>1020725759</v>
      </c>
      <c r="G70" s="41">
        <v>45317</v>
      </c>
      <c r="H70" s="41">
        <v>45657</v>
      </c>
      <c r="I70" s="39">
        <v>340</v>
      </c>
      <c r="J70" s="27">
        <v>90943919</v>
      </c>
      <c r="K70" s="53">
        <f t="shared" si="1"/>
        <v>0.6428571326467688</v>
      </c>
      <c r="L70" s="27">
        <v>58463947</v>
      </c>
      <c r="M70" s="43">
        <f t="shared" si="2"/>
        <v>32479972</v>
      </c>
      <c r="N70" s="30">
        <v>1</v>
      </c>
      <c r="O70" s="41" t="s">
        <v>132</v>
      </c>
      <c r="P70" s="18" t="s">
        <v>351</v>
      </c>
      <c r="Q70" s="18" t="s">
        <v>352</v>
      </c>
    </row>
    <row r="71" spans="1:17">
      <c r="A71" s="18" t="s">
        <v>353</v>
      </c>
      <c r="B71" s="18" t="s">
        <v>354</v>
      </c>
      <c r="C71" s="30" t="s">
        <v>41</v>
      </c>
      <c r="D71" s="18" t="s">
        <v>19</v>
      </c>
      <c r="E71" s="18" t="s">
        <v>355</v>
      </c>
      <c r="F71" s="30">
        <v>57427633</v>
      </c>
      <c r="G71" s="41">
        <v>45317</v>
      </c>
      <c r="H71" s="41">
        <v>45657</v>
      </c>
      <c r="I71" s="39">
        <v>340</v>
      </c>
      <c r="J71" s="27">
        <v>90943919</v>
      </c>
      <c r="K71" s="53">
        <f t="shared" si="1"/>
        <v>0.59821427972550867</v>
      </c>
      <c r="L71" s="27">
        <v>54403951</v>
      </c>
      <c r="M71" s="43">
        <f t="shared" si="2"/>
        <v>36539968</v>
      </c>
      <c r="N71" s="30">
        <v>2</v>
      </c>
      <c r="O71" s="41" t="s">
        <v>132</v>
      </c>
      <c r="P71" s="18" t="s">
        <v>356</v>
      </c>
      <c r="Q71" s="18" t="s">
        <v>357</v>
      </c>
    </row>
    <row r="72" spans="1:17">
      <c r="A72" s="18" t="s">
        <v>358</v>
      </c>
      <c r="B72" s="18" t="s">
        <v>359</v>
      </c>
      <c r="C72" s="30" t="s">
        <v>41</v>
      </c>
      <c r="D72" s="18" t="s">
        <v>19</v>
      </c>
      <c r="E72" s="18" t="s">
        <v>355</v>
      </c>
      <c r="F72" s="30">
        <v>1032403832</v>
      </c>
      <c r="G72" s="41">
        <v>45317</v>
      </c>
      <c r="H72" s="41">
        <v>45657</v>
      </c>
      <c r="I72" s="39">
        <v>340</v>
      </c>
      <c r="J72" s="27">
        <v>90943919</v>
      </c>
      <c r="K72" s="53">
        <f t="shared" si="1"/>
        <v>0.6428571326467688</v>
      </c>
      <c r="L72" s="27">
        <v>58463947</v>
      </c>
      <c r="M72" s="43">
        <f t="shared" si="2"/>
        <v>32479972</v>
      </c>
      <c r="N72" s="30">
        <v>1</v>
      </c>
      <c r="O72" s="41" t="s">
        <v>132</v>
      </c>
      <c r="P72" s="18" t="s">
        <v>360</v>
      </c>
      <c r="Q72" s="18" t="s">
        <v>361</v>
      </c>
    </row>
    <row r="73" spans="1:17">
      <c r="A73" s="18" t="s">
        <v>362</v>
      </c>
      <c r="B73" s="18" t="s">
        <v>363</v>
      </c>
      <c r="C73" s="30" t="s">
        <v>41</v>
      </c>
      <c r="D73" s="18" t="s">
        <v>19</v>
      </c>
      <c r="E73" s="18" t="s">
        <v>196</v>
      </c>
      <c r="F73" s="30">
        <v>1110516453</v>
      </c>
      <c r="G73" s="41">
        <v>45320</v>
      </c>
      <c r="H73" s="41">
        <v>45657</v>
      </c>
      <c r="I73" s="39">
        <v>337</v>
      </c>
      <c r="J73" s="27">
        <v>115884000</v>
      </c>
      <c r="K73" s="53">
        <f t="shared" si="1"/>
        <v>0.59459459459459463</v>
      </c>
      <c r="L73" s="27">
        <v>68904000</v>
      </c>
      <c r="M73" s="43">
        <f t="shared" si="2"/>
        <v>46980000</v>
      </c>
      <c r="N73" s="30">
        <v>2</v>
      </c>
      <c r="O73" s="21" t="s">
        <v>48</v>
      </c>
      <c r="P73" s="18" t="s">
        <v>364</v>
      </c>
      <c r="Q73" s="18" t="s">
        <v>365</v>
      </c>
    </row>
    <row r="74" spans="1:17">
      <c r="A74" s="18" t="s">
        <v>366</v>
      </c>
      <c r="B74" s="18" t="s">
        <v>367</v>
      </c>
      <c r="C74" s="30" t="s">
        <v>41</v>
      </c>
      <c r="D74" s="18" t="s">
        <v>19</v>
      </c>
      <c r="E74" s="18" t="s">
        <v>355</v>
      </c>
      <c r="F74" s="30">
        <v>1083006702</v>
      </c>
      <c r="G74" s="41">
        <v>45320</v>
      </c>
      <c r="H74" s="41">
        <v>45657</v>
      </c>
      <c r="I74" s="39">
        <v>337</v>
      </c>
      <c r="J74" s="27">
        <v>90131921</v>
      </c>
      <c r="K74" s="53">
        <f t="shared" si="1"/>
        <v>0.63963963444205296</v>
      </c>
      <c r="L74" s="27">
        <v>57651949</v>
      </c>
      <c r="M74" s="43">
        <f t="shared" si="2"/>
        <v>32479972</v>
      </c>
      <c r="N74" s="30">
        <v>1</v>
      </c>
      <c r="O74" s="41" t="s">
        <v>132</v>
      </c>
      <c r="P74" s="18" t="s">
        <v>368</v>
      </c>
      <c r="Q74" s="18" t="s">
        <v>369</v>
      </c>
    </row>
    <row r="75" spans="1:17">
      <c r="A75" s="18" t="s">
        <v>370</v>
      </c>
      <c r="B75" s="18" t="s">
        <v>371</v>
      </c>
      <c r="C75" s="30" t="s">
        <v>41</v>
      </c>
      <c r="D75" s="18" t="s">
        <v>19</v>
      </c>
      <c r="E75" s="18" t="s">
        <v>355</v>
      </c>
      <c r="F75" s="30">
        <v>1104421639</v>
      </c>
      <c r="G75" s="41">
        <v>45320</v>
      </c>
      <c r="H75" s="41">
        <v>45657</v>
      </c>
      <c r="I75" s="39">
        <v>337</v>
      </c>
      <c r="J75" s="27">
        <v>90131921</v>
      </c>
      <c r="K75" s="53">
        <f t="shared" ref="K75:K138" si="3">L75/J75</f>
        <v>0.62762749725482936</v>
      </c>
      <c r="L75" s="27">
        <v>56569272</v>
      </c>
      <c r="M75" s="43">
        <f t="shared" ref="M75:M138" si="4">J75-L75</f>
        <v>33562649</v>
      </c>
      <c r="N75" s="30">
        <v>2</v>
      </c>
      <c r="O75" s="41" t="s">
        <v>132</v>
      </c>
      <c r="P75" s="18" t="s">
        <v>372</v>
      </c>
      <c r="Q75" s="18" t="s">
        <v>373</v>
      </c>
    </row>
    <row r="76" spans="1:17">
      <c r="A76" s="18" t="s">
        <v>374</v>
      </c>
      <c r="B76" s="18" t="s">
        <v>375</v>
      </c>
      <c r="C76" s="30" t="s">
        <v>41</v>
      </c>
      <c r="D76" s="18" t="s">
        <v>19</v>
      </c>
      <c r="E76" s="18" t="s">
        <v>376</v>
      </c>
      <c r="F76" s="30">
        <v>1082964230</v>
      </c>
      <c r="G76" s="41">
        <v>45317</v>
      </c>
      <c r="H76" s="41">
        <v>45649</v>
      </c>
      <c r="I76" s="39">
        <v>332</v>
      </c>
      <c r="J76" s="27">
        <v>48788497</v>
      </c>
      <c r="K76" s="53">
        <f t="shared" si="3"/>
        <v>0.56534961509472204</v>
      </c>
      <c r="L76" s="27">
        <v>27582558</v>
      </c>
      <c r="M76" s="43">
        <f t="shared" si="4"/>
        <v>21205939</v>
      </c>
      <c r="N76" s="30">
        <v>1</v>
      </c>
      <c r="O76" s="41" t="s">
        <v>126</v>
      </c>
      <c r="P76" s="18" t="s">
        <v>377</v>
      </c>
      <c r="Q76" s="18" t="s">
        <v>378</v>
      </c>
    </row>
    <row r="77" spans="1:17">
      <c r="A77" s="18" t="s">
        <v>379</v>
      </c>
      <c r="B77" s="18" t="s">
        <v>380</v>
      </c>
      <c r="C77" s="30" t="s">
        <v>41</v>
      </c>
      <c r="D77" s="18" t="s">
        <v>19</v>
      </c>
      <c r="E77" s="18" t="s">
        <v>381</v>
      </c>
      <c r="F77" s="30">
        <v>91534544</v>
      </c>
      <c r="G77" s="41">
        <v>45316</v>
      </c>
      <c r="H77" s="41">
        <v>45657</v>
      </c>
      <c r="I77" s="39">
        <v>341</v>
      </c>
      <c r="J77" s="27">
        <v>43810000</v>
      </c>
      <c r="K77" s="53">
        <f t="shared" si="3"/>
        <v>0.64391691394658757</v>
      </c>
      <c r="L77" s="27">
        <v>28210000</v>
      </c>
      <c r="M77" s="43">
        <f t="shared" si="4"/>
        <v>15600000</v>
      </c>
      <c r="N77" s="30">
        <v>1</v>
      </c>
      <c r="O77" s="41" t="s">
        <v>21</v>
      </c>
      <c r="P77" s="18" t="s">
        <v>382</v>
      </c>
      <c r="Q77" s="18" t="s">
        <v>383</v>
      </c>
    </row>
    <row r="78" spans="1:17">
      <c r="A78" s="18" t="s">
        <v>384</v>
      </c>
      <c r="B78" s="18" t="s">
        <v>385</v>
      </c>
      <c r="C78" s="30" t="s">
        <v>41</v>
      </c>
      <c r="D78" s="18" t="s">
        <v>19</v>
      </c>
      <c r="E78" s="18" t="s">
        <v>386</v>
      </c>
      <c r="F78" s="30">
        <v>1233893850</v>
      </c>
      <c r="G78" s="41">
        <v>45316</v>
      </c>
      <c r="H78" s="41">
        <v>45657</v>
      </c>
      <c r="I78" s="39">
        <v>341</v>
      </c>
      <c r="J78" s="27">
        <v>43810000</v>
      </c>
      <c r="K78" s="53">
        <f t="shared" si="3"/>
        <v>0.64391691394658757</v>
      </c>
      <c r="L78" s="27">
        <v>28210000</v>
      </c>
      <c r="M78" s="43">
        <f t="shared" si="4"/>
        <v>15600000</v>
      </c>
      <c r="N78" s="30">
        <v>1</v>
      </c>
      <c r="O78" s="41" t="s">
        <v>21</v>
      </c>
      <c r="P78" s="18" t="s">
        <v>387</v>
      </c>
      <c r="Q78" s="18" t="s">
        <v>388</v>
      </c>
    </row>
    <row r="79" spans="1:17">
      <c r="A79" s="18" t="s">
        <v>389</v>
      </c>
      <c r="B79" s="18" t="s">
        <v>390</v>
      </c>
      <c r="C79" s="30" t="s">
        <v>41</v>
      </c>
      <c r="D79" s="18" t="s">
        <v>19</v>
      </c>
      <c r="E79" s="18" t="s">
        <v>391</v>
      </c>
      <c r="F79" s="30">
        <v>1020801134</v>
      </c>
      <c r="G79" s="41">
        <v>45317</v>
      </c>
      <c r="H79" s="41">
        <v>45650</v>
      </c>
      <c r="I79" s="39">
        <v>333</v>
      </c>
      <c r="J79" s="27">
        <v>53064000</v>
      </c>
      <c r="K79" s="53">
        <f t="shared" si="3"/>
        <v>0.5636363636363636</v>
      </c>
      <c r="L79" s="27">
        <v>29908800</v>
      </c>
      <c r="M79" s="43">
        <f t="shared" si="4"/>
        <v>23155200</v>
      </c>
      <c r="N79" s="30">
        <v>1</v>
      </c>
      <c r="O79" s="41" t="s">
        <v>162</v>
      </c>
      <c r="P79" s="18" t="s">
        <v>392</v>
      </c>
      <c r="Q79" s="18" t="s">
        <v>393</v>
      </c>
    </row>
    <row r="80" spans="1:17">
      <c r="A80" s="18" t="s">
        <v>394</v>
      </c>
      <c r="B80" s="18" t="s">
        <v>395</v>
      </c>
      <c r="C80" s="30" t="s">
        <v>41</v>
      </c>
      <c r="D80" s="18" t="s">
        <v>19</v>
      </c>
      <c r="E80" s="18" t="s">
        <v>396</v>
      </c>
      <c r="F80" s="30">
        <v>5689091</v>
      </c>
      <c r="G80" s="41">
        <v>45316</v>
      </c>
      <c r="H80" s="41">
        <v>45649</v>
      </c>
      <c r="I80" s="39">
        <v>333</v>
      </c>
      <c r="J80" s="27">
        <v>103356000</v>
      </c>
      <c r="K80" s="53">
        <f t="shared" si="3"/>
        <v>0.65757575757575759</v>
      </c>
      <c r="L80" s="27">
        <v>67964400</v>
      </c>
      <c r="M80" s="43">
        <f t="shared" si="4"/>
        <v>35391600</v>
      </c>
      <c r="N80" s="30">
        <v>1</v>
      </c>
      <c r="O80" s="41" t="s">
        <v>162</v>
      </c>
      <c r="P80" s="18" t="s">
        <v>397</v>
      </c>
      <c r="Q80" s="18" t="s">
        <v>398</v>
      </c>
    </row>
    <row r="81" spans="1:17">
      <c r="A81" s="18" t="s">
        <v>399</v>
      </c>
      <c r="B81" s="18" t="s">
        <v>400</v>
      </c>
      <c r="C81" s="30" t="s">
        <v>41</v>
      </c>
      <c r="D81" s="18" t="s">
        <v>19</v>
      </c>
      <c r="E81" s="18" t="s">
        <v>401</v>
      </c>
      <c r="F81" s="30">
        <v>79632853</v>
      </c>
      <c r="G81" s="41">
        <v>45320</v>
      </c>
      <c r="H81" s="41">
        <v>45649</v>
      </c>
      <c r="I81" s="39">
        <v>329</v>
      </c>
      <c r="J81" s="27">
        <v>102103200</v>
      </c>
      <c r="K81" s="53">
        <f t="shared" si="3"/>
        <v>0.56134969325153372</v>
      </c>
      <c r="L81" s="27">
        <v>57315600</v>
      </c>
      <c r="M81" s="43">
        <f t="shared" si="4"/>
        <v>44787600</v>
      </c>
      <c r="N81" s="30">
        <v>1</v>
      </c>
      <c r="O81" s="41" t="s">
        <v>162</v>
      </c>
      <c r="P81" s="18" t="s">
        <v>402</v>
      </c>
      <c r="Q81" s="18" t="s">
        <v>403</v>
      </c>
    </row>
    <row r="82" spans="1:17">
      <c r="A82" s="18" t="s">
        <v>404</v>
      </c>
      <c r="B82" s="18" t="s">
        <v>405</v>
      </c>
      <c r="C82" s="30" t="s">
        <v>41</v>
      </c>
      <c r="D82" s="18" t="s">
        <v>19</v>
      </c>
      <c r="E82" s="18" t="s">
        <v>406</v>
      </c>
      <c r="F82" s="30">
        <v>53133075</v>
      </c>
      <c r="G82" s="41">
        <v>45323</v>
      </c>
      <c r="H82" s="41">
        <v>45657</v>
      </c>
      <c r="I82" s="39">
        <v>334</v>
      </c>
      <c r="J82" s="27">
        <v>45657600</v>
      </c>
      <c r="K82" s="53">
        <f t="shared" si="3"/>
        <v>0.54268292682926833</v>
      </c>
      <c r="L82" s="27">
        <v>24777600</v>
      </c>
      <c r="M82" s="43">
        <f t="shared" si="4"/>
        <v>20880000</v>
      </c>
      <c r="N82" s="30">
        <v>1</v>
      </c>
      <c r="O82" s="41" t="s">
        <v>21</v>
      </c>
      <c r="P82" s="18" t="s">
        <v>407</v>
      </c>
      <c r="Q82" s="18" t="s">
        <v>408</v>
      </c>
    </row>
    <row r="83" spans="1:17">
      <c r="A83" s="18" t="s">
        <v>409</v>
      </c>
      <c r="B83" s="18" t="s">
        <v>410</v>
      </c>
      <c r="C83" s="30" t="s">
        <v>41</v>
      </c>
      <c r="D83" s="18" t="s">
        <v>19</v>
      </c>
      <c r="E83" s="18" t="s">
        <v>376</v>
      </c>
      <c r="F83" s="30">
        <v>1082968053</v>
      </c>
      <c r="G83" s="41">
        <v>45317</v>
      </c>
      <c r="H83" s="41">
        <v>45649</v>
      </c>
      <c r="I83" s="39">
        <v>332</v>
      </c>
      <c r="J83" s="27">
        <v>48788497</v>
      </c>
      <c r="K83" s="53">
        <f t="shared" si="3"/>
        <v>0.56534961509472204</v>
      </c>
      <c r="L83" s="27">
        <v>27582558</v>
      </c>
      <c r="M83" s="43">
        <f t="shared" si="4"/>
        <v>21205939</v>
      </c>
      <c r="N83" s="30">
        <v>1</v>
      </c>
      <c r="O83" s="41" t="s">
        <v>162</v>
      </c>
      <c r="P83" s="18" t="s">
        <v>411</v>
      </c>
      <c r="Q83" s="18" t="s">
        <v>412</v>
      </c>
    </row>
    <row r="84" spans="1:17">
      <c r="A84" s="18" t="s">
        <v>413</v>
      </c>
      <c r="B84" s="18" t="s">
        <v>414</v>
      </c>
      <c r="C84" s="30" t="s">
        <v>41</v>
      </c>
      <c r="D84" s="18" t="s">
        <v>19</v>
      </c>
      <c r="E84" s="18" t="s">
        <v>415</v>
      </c>
      <c r="F84" s="30">
        <v>1098609187</v>
      </c>
      <c r="G84" s="41">
        <v>45320</v>
      </c>
      <c r="H84" s="41">
        <v>45657</v>
      </c>
      <c r="I84" s="39">
        <v>337</v>
      </c>
      <c r="J84" s="27">
        <v>152069998</v>
      </c>
      <c r="K84" s="53">
        <f t="shared" si="3"/>
        <v>0.54954954362529818</v>
      </c>
      <c r="L84" s="27">
        <v>83569998</v>
      </c>
      <c r="M84" s="43">
        <f t="shared" si="4"/>
        <v>68500000</v>
      </c>
      <c r="N84" s="30">
        <v>2</v>
      </c>
      <c r="O84" s="21" t="s">
        <v>48</v>
      </c>
      <c r="P84" s="24" t="s">
        <v>416</v>
      </c>
      <c r="Q84" s="18" t="s">
        <v>417</v>
      </c>
    </row>
    <row r="85" spans="1:17">
      <c r="A85" s="18" t="s">
        <v>418</v>
      </c>
      <c r="B85" s="18" t="s">
        <v>419</v>
      </c>
      <c r="C85" s="30" t="s">
        <v>41</v>
      </c>
      <c r="D85" s="18" t="s">
        <v>19</v>
      </c>
      <c r="E85" s="18" t="s">
        <v>420</v>
      </c>
      <c r="F85" s="30">
        <v>13717923</v>
      </c>
      <c r="G85" s="41">
        <v>45329</v>
      </c>
      <c r="H85" s="41">
        <v>45657</v>
      </c>
      <c r="I85" s="39">
        <v>328</v>
      </c>
      <c r="J85" s="27">
        <v>134884800</v>
      </c>
      <c r="K85" s="53">
        <f t="shared" si="3"/>
        <v>0.5356037151702786</v>
      </c>
      <c r="L85" s="27">
        <v>72244800</v>
      </c>
      <c r="M85" s="43">
        <f t="shared" si="4"/>
        <v>62640000</v>
      </c>
      <c r="N85" s="30">
        <v>1</v>
      </c>
      <c r="O85" s="21" t="s">
        <v>48</v>
      </c>
      <c r="P85" s="18" t="s">
        <v>421</v>
      </c>
      <c r="Q85" s="18" t="s">
        <v>422</v>
      </c>
    </row>
    <row r="86" spans="1:17">
      <c r="A86" s="18" t="s">
        <v>423</v>
      </c>
      <c r="B86" s="18" t="s">
        <v>424</v>
      </c>
      <c r="C86" s="54" t="s">
        <v>41</v>
      </c>
      <c r="D86" s="18" t="s">
        <v>425</v>
      </c>
      <c r="E86" s="18" t="s">
        <v>426</v>
      </c>
      <c r="F86" s="54">
        <v>800180176</v>
      </c>
      <c r="G86" s="41">
        <v>45329</v>
      </c>
      <c r="H86" s="41">
        <v>45657</v>
      </c>
      <c r="I86" s="57">
        <v>328</v>
      </c>
      <c r="J86" s="58">
        <v>13875000</v>
      </c>
      <c r="K86" s="53">
        <f t="shared" si="3"/>
        <v>6.4864864864864868E-2</v>
      </c>
      <c r="L86" s="58">
        <v>900000</v>
      </c>
      <c r="M86" s="43">
        <f t="shared" si="4"/>
        <v>12975000</v>
      </c>
      <c r="N86" s="54"/>
      <c r="O86" s="41" t="s">
        <v>21</v>
      </c>
      <c r="P86" s="18"/>
      <c r="Q86" s="18" t="s">
        <v>427</v>
      </c>
    </row>
    <row r="87" spans="1:17">
      <c r="A87" s="18" t="s">
        <v>428</v>
      </c>
      <c r="B87" s="18" t="s">
        <v>429</v>
      </c>
      <c r="C87" s="30" t="s">
        <v>41</v>
      </c>
      <c r="D87" s="18" t="s">
        <v>19</v>
      </c>
      <c r="E87" s="18" t="s">
        <v>430</v>
      </c>
      <c r="F87" s="30">
        <v>85155859</v>
      </c>
      <c r="G87" s="41">
        <v>45324</v>
      </c>
      <c r="H87" s="41">
        <v>45624</v>
      </c>
      <c r="I87" s="39">
        <v>300</v>
      </c>
      <c r="J87" s="27">
        <v>108533296</v>
      </c>
      <c r="K87" s="53">
        <f t="shared" si="3"/>
        <v>0.70270277242847212</v>
      </c>
      <c r="L87" s="27">
        <v>76266648</v>
      </c>
      <c r="M87" s="43">
        <f t="shared" si="4"/>
        <v>32266648</v>
      </c>
      <c r="N87" s="30">
        <v>1</v>
      </c>
      <c r="O87" s="41" t="s">
        <v>162</v>
      </c>
      <c r="P87" s="18" t="s">
        <v>431</v>
      </c>
      <c r="Q87" s="18" t="s">
        <v>432</v>
      </c>
    </row>
    <row r="88" spans="1:17">
      <c r="A88" s="18" t="s">
        <v>433</v>
      </c>
      <c r="B88" s="18" t="s">
        <v>434</v>
      </c>
      <c r="C88" s="30" t="s">
        <v>41</v>
      </c>
      <c r="D88" s="18" t="s">
        <v>19</v>
      </c>
      <c r="E88" s="18" t="s">
        <v>435</v>
      </c>
      <c r="F88" s="30">
        <v>0</v>
      </c>
      <c r="G88" s="41">
        <v>45323</v>
      </c>
      <c r="H88" s="41">
        <v>45657</v>
      </c>
      <c r="I88" s="39">
        <v>334</v>
      </c>
      <c r="J88" s="27">
        <v>4814286725</v>
      </c>
      <c r="K88" s="53">
        <f t="shared" si="3"/>
        <v>1</v>
      </c>
      <c r="L88" s="27">
        <v>4814286725</v>
      </c>
      <c r="M88" s="43">
        <f t="shared" si="4"/>
        <v>0</v>
      </c>
      <c r="N88" s="30">
        <v>1</v>
      </c>
      <c r="O88" s="21" t="s">
        <v>48</v>
      </c>
      <c r="P88" s="18"/>
      <c r="Q88" s="18" t="s">
        <v>436</v>
      </c>
    </row>
    <row r="89" spans="1:17">
      <c r="A89" s="18" t="s">
        <v>437</v>
      </c>
      <c r="B89" s="18" t="s">
        <v>438</v>
      </c>
      <c r="C89" s="30" t="s">
        <v>41</v>
      </c>
      <c r="D89" s="18" t="s">
        <v>19</v>
      </c>
      <c r="E89" s="18" t="s">
        <v>439</v>
      </c>
      <c r="F89" s="30">
        <v>1019126936</v>
      </c>
      <c r="G89" s="41">
        <v>45330</v>
      </c>
      <c r="H89" s="41">
        <v>45657</v>
      </c>
      <c r="I89" s="39">
        <v>327</v>
      </c>
      <c r="J89" s="27">
        <v>75133326</v>
      </c>
      <c r="K89" s="53">
        <f t="shared" si="3"/>
        <v>0.62732915617232221</v>
      </c>
      <c r="L89" s="27">
        <v>47133326</v>
      </c>
      <c r="M89" s="43">
        <f t="shared" si="4"/>
        <v>28000000</v>
      </c>
      <c r="N89" s="30">
        <v>1</v>
      </c>
      <c r="O89" s="41" t="s">
        <v>132</v>
      </c>
      <c r="P89" s="18" t="s">
        <v>440</v>
      </c>
      <c r="Q89" s="18" t="s">
        <v>441</v>
      </c>
    </row>
    <row r="90" spans="1:17">
      <c r="A90" s="18" t="s">
        <v>442</v>
      </c>
      <c r="B90" s="18" t="s">
        <v>443</v>
      </c>
      <c r="C90" s="30" t="s">
        <v>41</v>
      </c>
      <c r="D90" s="18" t="s">
        <v>19</v>
      </c>
      <c r="E90" s="18" t="s">
        <v>444</v>
      </c>
      <c r="F90" s="30">
        <v>53905406</v>
      </c>
      <c r="G90" s="41">
        <v>45330</v>
      </c>
      <c r="H90" s="41">
        <v>45657</v>
      </c>
      <c r="I90" s="39">
        <v>327</v>
      </c>
      <c r="J90" s="27">
        <v>108083998</v>
      </c>
      <c r="K90" s="53">
        <f t="shared" si="3"/>
        <v>0.53416143063101718</v>
      </c>
      <c r="L90" s="27">
        <v>57734303</v>
      </c>
      <c r="M90" s="43">
        <f t="shared" si="4"/>
        <v>50349695</v>
      </c>
      <c r="N90" s="30">
        <v>1</v>
      </c>
      <c r="O90" s="41" t="s">
        <v>132</v>
      </c>
      <c r="P90" s="18" t="s">
        <v>445</v>
      </c>
      <c r="Q90" s="18" t="s">
        <v>446</v>
      </c>
    </row>
    <row r="91" spans="1:17">
      <c r="A91" s="18" t="s">
        <v>447</v>
      </c>
      <c r="B91" s="18" t="s">
        <v>448</v>
      </c>
      <c r="C91" s="30" t="s">
        <v>449</v>
      </c>
      <c r="D91" s="18" t="s">
        <v>425</v>
      </c>
      <c r="E91" s="18" t="s">
        <v>450</v>
      </c>
      <c r="F91" s="30">
        <v>9007498203</v>
      </c>
      <c r="G91" s="41">
        <v>45331</v>
      </c>
      <c r="H91" s="41">
        <v>45412</v>
      </c>
      <c r="I91" s="39">
        <v>81</v>
      </c>
      <c r="J91" s="27">
        <v>6190800</v>
      </c>
      <c r="K91" s="53">
        <f t="shared" si="3"/>
        <v>1</v>
      </c>
      <c r="L91" s="27">
        <v>6190800</v>
      </c>
      <c r="M91" s="43">
        <f t="shared" si="4"/>
        <v>0</v>
      </c>
      <c r="N91" s="30">
        <v>1</v>
      </c>
      <c r="O91" s="21" t="s">
        <v>48</v>
      </c>
      <c r="P91" s="18"/>
      <c r="Q91" s="18" t="s">
        <v>451</v>
      </c>
    </row>
    <row r="92" spans="1:17">
      <c r="A92" s="18" t="s">
        <v>452</v>
      </c>
      <c r="B92" s="18" t="s">
        <v>453</v>
      </c>
      <c r="C92" s="30" t="s">
        <v>41</v>
      </c>
      <c r="D92" s="18" t="s">
        <v>19</v>
      </c>
      <c r="E92" s="18" t="s">
        <v>454</v>
      </c>
      <c r="F92" s="30">
        <v>1098643625</v>
      </c>
      <c r="G92" s="41">
        <v>45328</v>
      </c>
      <c r="H92" s="41">
        <v>45626</v>
      </c>
      <c r="I92" s="39">
        <v>298</v>
      </c>
      <c r="J92" s="27">
        <v>81849600</v>
      </c>
      <c r="K92" s="53">
        <f t="shared" si="3"/>
        <v>0.59183673469387754</v>
      </c>
      <c r="L92" s="27">
        <v>48441600</v>
      </c>
      <c r="M92" s="43">
        <f t="shared" si="4"/>
        <v>33408000</v>
      </c>
      <c r="N92" s="30">
        <v>1</v>
      </c>
      <c r="O92" s="21" t="s">
        <v>48</v>
      </c>
      <c r="P92" s="18" t="s">
        <v>455</v>
      </c>
      <c r="Q92" s="18" t="s">
        <v>456</v>
      </c>
    </row>
    <row r="93" spans="1:17">
      <c r="A93" s="18" t="s">
        <v>457</v>
      </c>
      <c r="B93" s="18" t="s">
        <v>458</v>
      </c>
      <c r="C93" s="30" t="s">
        <v>41</v>
      </c>
      <c r="D93" s="18" t="s">
        <v>19</v>
      </c>
      <c r="E93" s="18" t="s">
        <v>454</v>
      </c>
      <c r="F93" s="30">
        <v>1083016927</v>
      </c>
      <c r="G93" s="41">
        <v>45328</v>
      </c>
      <c r="H93" s="41">
        <v>45657</v>
      </c>
      <c r="I93" s="39">
        <v>329</v>
      </c>
      <c r="J93" s="27">
        <v>90201600</v>
      </c>
      <c r="K93" s="53">
        <f t="shared" si="3"/>
        <v>0.53703703703703709</v>
      </c>
      <c r="L93" s="27">
        <v>48441600</v>
      </c>
      <c r="M93" s="43">
        <f t="shared" si="4"/>
        <v>41760000</v>
      </c>
      <c r="N93" s="30">
        <v>1</v>
      </c>
      <c r="O93" s="21" t="s">
        <v>48</v>
      </c>
      <c r="P93" s="18" t="s">
        <v>459</v>
      </c>
      <c r="Q93" s="18" t="s">
        <v>460</v>
      </c>
    </row>
    <row r="94" spans="1:17">
      <c r="A94" s="18" t="s">
        <v>461</v>
      </c>
      <c r="B94" s="18" t="s">
        <v>462</v>
      </c>
      <c r="C94" s="30" t="s">
        <v>41</v>
      </c>
      <c r="D94" s="18" t="s">
        <v>19</v>
      </c>
      <c r="E94" s="18" t="s">
        <v>463</v>
      </c>
      <c r="F94" s="30">
        <v>80850947</v>
      </c>
      <c r="G94" s="41">
        <v>45330</v>
      </c>
      <c r="H94" s="41">
        <v>45611</v>
      </c>
      <c r="I94" s="39">
        <v>281</v>
      </c>
      <c r="J94" s="27">
        <v>108307000</v>
      </c>
      <c r="K94" s="53">
        <f t="shared" si="3"/>
        <v>0.62093862815884482</v>
      </c>
      <c r="L94" s="27">
        <v>67252000</v>
      </c>
      <c r="M94" s="43">
        <f t="shared" si="4"/>
        <v>41055000</v>
      </c>
      <c r="N94" s="30">
        <v>1</v>
      </c>
      <c r="O94" s="21" t="s">
        <v>48</v>
      </c>
      <c r="P94" s="18" t="s">
        <v>464</v>
      </c>
      <c r="Q94" s="18" t="s">
        <v>465</v>
      </c>
    </row>
    <row r="95" spans="1:17">
      <c r="A95" s="18" t="s">
        <v>466</v>
      </c>
      <c r="B95" s="18" t="s">
        <v>467</v>
      </c>
      <c r="C95" s="30" t="s">
        <v>41</v>
      </c>
      <c r="D95" s="18" t="s">
        <v>19</v>
      </c>
      <c r="E95" s="18" t="s">
        <v>468</v>
      </c>
      <c r="F95" s="30">
        <v>1098618427</v>
      </c>
      <c r="G95" s="41">
        <v>45330</v>
      </c>
      <c r="H95" s="41">
        <v>45657</v>
      </c>
      <c r="I95" s="39">
        <v>327</v>
      </c>
      <c r="J95" s="27">
        <v>112056000</v>
      </c>
      <c r="K95" s="53">
        <f t="shared" si="3"/>
        <v>0.53416149068322982</v>
      </c>
      <c r="L95" s="27">
        <v>59856000</v>
      </c>
      <c r="M95" s="43">
        <f t="shared" si="4"/>
        <v>52200000</v>
      </c>
      <c r="N95" s="30">
        <v>1</v>
      </c>
      <c r="O95" s="21" t="s">
        <v>48</v>
      </c>
      <c r="P95" s="18" t="s">
        <v>469</v>
      </c>
      <c r="Q95" s="18" t="s">
        <v>470</v>
      </c>
    </row>
    <row r="96" spans="1:17">
      <c r="A96" s="18" t="s">
        <v>471</v>
      </c>
      <c r="B96" s="18" t="s">
        <v>472</v>
      </c>
      <c r="C96" s="30" t="s">
        <v>41</v>
      </c>
      <c r="D96" s="18" t="s">
        <v>19</v>
      </c>
      <c r="E96" s="18" t="s">
        <v>473</v>
      </c>
      <c r="F96" s="30">
        <v>79851043</v>
      </c>
      <c r="G96" s="41">
        <v>45335</v>
      </c>
      <c r="H96" s="41">
        <v>45596</v>
      </c>
      <c r="I96" s="39">
        <v>261</v>
      </c>
      <c r="J96" s="27">
        <v>101018122</v>
      </c>
      <c r="K96" s="53">
        <f t="shared" si="3"/>
        <v>0.64980540818210819</v>
      </c>
      <c r="L96" s="27">
        <v>65642122</v>
      </c>
      <c r="M96" s="43">
        <f t="shared" si="4"/>
        <v>35376000</v>
      </c>
      <c r="N96" s="30">
        <v>1</v>
      </c>
      <c r="O96" s="21" t="s">
        <v>48</v>
      </c>
      <c r="P96" s="18" t="s">
        <v>474</v>
      </c>
      <c r="Q96" s="18" t="s">
        <v>475</v>
      </c>
    </row>
    <row r="97" spans="1:17">
      <c r="A97" s="18" t="s">
        <v>476</v>
      </c>
      <c r="B97" s="18" t="s">
        <v>477</v>
      </c>
      <c r="C97" s="30" t="s">
        <v>41</v>
      </c>
      <c r="D97" s="18" t="s">
        <v>19</v>
      </c>
      <c r="E97" s="18" t="s">
        <v>478</v>
      </c>
      <c r="F97" s="30">
        <v>53016543</v>
      </c>
      <c r="G97" s="41">
        <v>45330</v>
      </c>
      <c r="H97" s="41">
        <v>45657</v>
      </c>
      <c r="I97" s="39">
        <v>327</v>
      </c>
      <c r="J97" s="27">
        <v>87154582</v>
      </c>
      <c r="K97" s="53">
        <f t="shared" si="3"/>
        <v>0.62732915178228954</v>
      </c>
      <c r="L97" s="27">
        <v>54674610</v>
      </c>
      <c r="M97" s="43">
        <f t="shared" si="4"/>
        <v>32479972</v>
      </c>
      <c r="N97" s="30">
        <v>1</v>
      </c>
      <c r="O97" s="41" t="s">
        <v>132</v>
      </c>
      <c r="P97" s="18" t="s">
        <v>479</v>
      </c>
      <c r="Q97" s="18" t="s">
        <v>480</v>
      </c>
    </row>
    <row r="98" spans="1:17">
      <c r="A98" s="18" t="s">
        <v>481</v>
      </c>
      <c r="B98" s="18" t="s">
        <v>482</v>
      </c>
      <c r="C98" s="30" t="s">
        <v>41</v>
      </c>
      <c r="D98" s="18" t="s">
        <v>19</v>
      </c>
      <c r="E98" s="18" t="s">
        <v>483</v>
      </c>
      <c r="F98" s="30">
        <v>1019023298</v>
      </c>
      <c r="G98" s="41">
        <v>45332</v>
      </c>
      <c r="H98" s="41">
        <v>45657</v>
      </c>
      <c r="I98" s="39">
        <v>325</v>
      </c>
      <c r="J98" s="27">
        <v>106666660</v>
      </c>
      <c r="K98" s="53">
        <f t="shared" si="3"/>
        <v>0.53124997070312319</v>
      </c>
      <c r="L98" s="27">
        <v>56666660</v>
      </c>
      <c r="M98" s="43">
        <f t="shared" si="4"/>
        <v>50000000</v>
      </c>
      <c r="N98" s="30">
        <v>1</v>
      </c>
      <c r="O98" s="41" t="s">
        <v>332</v>
      </c>
      <c r="P98" s="18" t="s">
        <v>484</v>
      </c>
      <c r="Q98" s="18" t="s">
        <v>485</v>
      </c>
    </row>
    <row r="99" spans="1:17">
      <c r="A99" s="18" t="s">
        <v>486</v>
      </c>
      <c r="B99" s="18" t="s">
        <v>487</v>
      </c>
      <c r="C99" s="30" t="s">
        <v>41</v>
      </c>
      <c r="D99" s="18" t="s">
        <v>19</v>
      </c>
      <c r="E99" s="18" t="s">
        <v>488</v>
      </c>
      <c r="F99" s="30">
        <v>1032467972</v>
      </c>
      <c r="G99" s="41">
        <v>45331</v>
      </c>
      <c r="H99" s="41">
        <v>45657</v>
      </c>
      <c r="I99" s="39">
        <v>326</v>
      </c>
      <c r="J99" s="27">
        <v>74899993</v>
      </c>
      <c r="K99" s="53">
        <f t="shared" si="3"/>
        <v>0.53271023670189133</v>
      </c>
      <c r="L99" s="27">
        <v>39899993</v>
      </c>
      <c r="M99" s="43">
        <f t="shared" si="4"/>
        <v>35000000</v>
      </c>
      <c r="N99" s="30">
        <v>1</v>
      </c>
      <c r="O99" s="41" t="s">
        <v>21</v>
      </c>
      <c r="P99" s="18" t="s">
        <v>489</v>
      </c>
      <c r="Q99" s="18" t="s">
        <v>490</v>
      </c>
    </row>
    <row r="100" spans="1:17">
      <c r="A100" s="18" t="s">
        <v>491</v>
      </c>
      <c r="B100" s="18" t="s">
        <v>492</v>
      </c>
      <c r="C100" s="30" t="s">
        <v>41</v>
      </c>
      <c r="D100" s="18" t="s">
        <v>19</v>
      </c>
      <c r="E100" s="18" t="s">
        <v>493</v>
      </c>
      <c r="F100" s="30">
        <v>41950886</v>
      </c>
      <c r="G100" s="41">
        <v>45331</v>
      </c>
      <c r="H100" s="41">
        <v>45657</v>
      </c>
      <c r="I100" s="39">
        <v>326</v>
      </c>
      <c r="J100" s="27">
        <v>117699986</v>
      </c>
      <c r="K100" s="53">
        <f t="shared" si="3"/>
        <v>0.62616817983308848</v>
      </c>
      <c r="L100" s="27">
        <v>73699986</v>
      </c>
      <c r="M100" s="43">
        <f t="shared" si="4"/>
        <v>44000000</v>
      </c>
      <c r="N100" s="30">
        <v>1</v>
      </c>
      <c r="O100" s="41" t="s">
        <v>21</v>
      </c>
      <c r="P100" s="18" t="s">
        <v>494</v>
      </c>
      <c r="Q100" s="18" t="s">
        <v>495</v>
      </c>
    </row>
    <row r="101" spans="1:17">
      <c r="A101" s="18" t="s">
        <v>496</v>
      </c>
      <c r="B101" s="18" t="s">
        <v>497</v>
      </c>
      <c r="C101" s="30" t="s">
        <v>41</v>
      </c>
      <c r="D101" s="18" t="s">
        <v>19</v>
      </c>
      <c r="E101" s="18" t="s">
        <v>493</v>
      </c>
      <c r="F101" s="30">
        <v>52413709</v>
      </c>
      <c r="G101" s="41">
        <v>45330</v>
      </c>
      <c r="H101" s="41">
        <v>45657</v>
      </c>
      <c r="I101" s="39">
        <v>327</v>
      </c>
      <c r="J101" s="27">
        <v>118066652</v>
      </c>
      <c r="K101" s="53">
        <f t="shared" si="3"/>
        <v>0.62732914625206782</v>
      </c>
      <c r="L101" s="27">
        <v>74066652</v>
      </c>
      <c r="M101" s="43">
        <f t="shared" si="4"/>
        <v>44000000</v>
      </c>
      <c r="N101" s="30">
        <v>1</v>
      </c>
      <c r="O101" s="41" t="s">
        <v>21</v>
      </c>
      <c r="P101" s="18" t="s">
        <v>498</v>
      </c>
      <c r="Q101" s="18" t="s">
        <v>499</v>
      </c>
    </row>
    <row r="102" spans="1:17">
      <c r="A102" s="18" t="s">
        <v>500</v>
      </c>
      <c r="B102" s="18" t="s">
        <v>501</v>
      </c>
      <c r="C102" s="30" t="s">
        <v>41</v>
      </c>
      <c r="D102" s="18" t="s">
        <v>19</v>
      </c>
      <c r="E102" s="18" t="s">
        <v>493</v>
      </c>
      <c r="F102" s="30">
        <v>36304478</v>
      </c>
      <c r="G102" s="41">
        <v>45330</v>
      </c>
      <c r="H102" s="41">
        <v>45535</v>
      </c>
      <c r="I102" s="39">
        <v>205</v>
      </c>
      <c r="J102" s="27">
        <v>87533326</v>
      </c>
      <c r="K102" s="53">
        <f t="shared" si="3"/>
        <v>0.85148513607263132</v>
      </c>
      <c r="L102" s="27">
        <v>74533326</v>
      </c>
      <c r="M102" s="43">
        <f t="shared" si="4"/>
        <v>13000000</v>
      </c>
      <c r="N102" s="30">
        <v>1</v>
      </c>
      <c r="O102" s="41" t="s">
        <v>21</v>
      </c>
      <c r="P102" s="18" t="s">
        <v>502</v>
      </c>
      <c r="Q102" s="18" t="s">
        <v>503</v>
      </c>
    </row>
    <row r="103" spans="1:17">
      <c r="A103" s="18" t="s">
        <v>504</v>
      </c>
      <c r="B103" s="18" t="s">
        <v>505</v>
      </c>
      <c r="C103" s="30" t="s">
        <v>41</v>
      </c>
      <c r="D103" s="18" t="s">
        <v>19</v>
      </c>
      <c r="E103" s="18" t="s">
        <v>506</v>
      </c>
      <c r="F103" s="30">
        <v>1019027088</v>
      </c>
      <c r="G103" s="41">
        <v>45331</v>
      </c>
      <c r="H103" s="41">
        <v>45657</v>
      </c>
      <c r="I103" s="39">
        <v>326</v>
      </c>
      <c r="J103" s="27">
        <v>96300000</v>
      </c>
      <c r="K103" s="53">
        <f t="shared" si="3"/>
        <v>0.59813084112149528</v>
      </c>
      <c r="L103" s="27">
        <v>57600000</v>
      </c>
      <c r="M103" s="43">
        <f t="shared" si="4"/>
        <v>38700000</v>
      </c>
      <c r="N103" s="30">
        <v>4</v>
      </c>
      <c r="O103" s="41" t="s">
        <v>332</v>
      </c>
      <c r="P103" s="18" t="s">
        <v>507</v>
      </c>
      <c r="Q103" s="18" t="s">
        <v>508</v>
      </c>
    </row>
    <row r="104" spans="1:17">
      <c r="A104" s="18" t="s">
        <v>509</v>
      </c>
      <c r="B104" s="18" t="s">
        <v>510</v>
      </c>
      <c r="C104" s="30" t="s">
        <v>41</v>
      </c>
      <c r="D104" s="18" t="s">
        <v>19</v>
      </c>
      <c r="E104" s="18" t="s">
        <v>511</v>
      </c>
      <c r="F104" s="30">
        <v>79748674</v>
      </c>
      <c r="G104" s="41">
        <v>45331</v>
      </c>
      <c r="H104" s="41">
        <v>45565</v>
      </c>
      <c r="I104" s="39">
        <v>234</v>
      </c>
      <c r="J104" s="27">
        <v>90090000</v>
      </c>
      <c r="K104" s="53">
        <f t="shared" si="3"/>
        <v>0.74025974025974028</v>
      </c>
      <c r="L104" s="27">
        <v>66690000</v>
      </c>
      <c r="M104" s="43">
        <f t="shared" si="4"/>
        <v>23400000</v>
      </c>
      <c r="N104" s="30">
        <v>1</v>
      </c>
      <c r="O104" s="21" t="s">
        <v>48</v>
      </c>
      <c r="P104" s="18" t="s">
        <v>512</v>
      </c>
      <c r="Q104" s="18" t="s">
        <v>513</v>
      </c>
    </row>
    <row r="105" spans="1:17">
      <c r="A105" s="18" t="s">
        <v>514</v>
      </c>
      <c r="B105" s="18" t="s">
        <v>515</v>
      </c>
      <c r="C105" s="30" t="s">
        <v>41</v>
      </c>
      <c r="D105" s="18" t="s">
        <v>19</v>
      </c>
      <c r="E105" s="18" t="s">
        <v>516</v>
      </c>
      <c r="F105" s="30">
        <v>16918038</v>
      </c>
      <c r="G105" s="41">
        <v>45334</v>
      </c>
      <c r="H105" s="41">
        <v>45657</v>
      </c>
      <c r="I105" s="39">
        <v>323</v>
      </c>
      <c r="J105" s="27">
        <v>119313600</v>
      </c>
      <c r="K105" s="53">
        <f t="shared" si="3"/>
        <v>0.52830188679245282</v>
      </c>
      <c r="L105" s="27">
        <v>63033600</v>
      </c>
      <c r="M105" s="43">
        <f t="shared" si="4"/>
        <v>56280000</v>
      </c>
      <c r="N105" s="30">
        <v>1</v>
      </c>
      <c r="O105" s="21" t="s">
        <v>48</v>
      </c>
      <c r="P105" s="18" t="s">
        <v>517</v>
      </c>
      <c r="Q105" s="18" t="s">
        <v>518</v>
      </c>
    </row>
    <row r="106" spans="1:17">
      <c r="A106" s="18" t="s">
        <v>519</v>
      </c>
      <c r="B106" s="18" t="s">
        <v>520</v>
      </c>
      <c r="C106" s="30" t="s">
        <v>41</v>
      </c>
      <c r="D106" s="18" t="s">
        <v>19</v>
      </c>
      <c r="E106" s="18" t="s">
        <v>521</v>
      </c>
      <c r="F106" s="30">
        <v>1023897209</v>
      </c>
      <c r="G106" s="41">
        <v>45334</v>
      </c>
      <c r="H106" s="41">
        <v>45635</v>
      </c>
      <c r="I106" s="39">
        <v>301</v>
      </c>
      <c r="J106" s="27">
        <v>61379982</v>
      </c>
      <c r="K106" s="53">
        <f t="shared" si="3"/>
        <v>0.56565653603482646</v>
      </c>
      <c r="L106" s="27">
        <v>34719988</v>
      </c>
      <c r="M106" s="43">
        <f t="shared" si="4"/>
        <v>26659994</v>
      </c>
      <c r="N106" s="30">
        <v>1</v>
      </c>
      <c r="O106" s="41" t="s">
        <v>162</v>
      </c>
      <c r="P106" s="18" t="s">
        <v>522</v>
      </c>
      <c r="Q106" s="18" t="s">
        <v>523</v>
      </c>
    </row>
    <row r="107" spans="1:17">
      <c r="A107" s="18" t="s">
        <v>524</v>
      </c>
      <c r="B107" s="18" t="s">
        <v>525</v>
      </c>
      <c r="C107" s="30" t="s">
        <v>41</v>
      </c>
      <c r="D107" s="18" t="s">
        <v>19</v>
      </c>
      <c r="E107" s="18" t="s">
        <v>526</v>
      </c>
      <c r="F107" s="30">
        <v>1032413945</v>
      </c>
      <c r="G107" s="41">
        <v>45336</v>
      </c>
      <c r="H107" s="41">
        <v>45657</v>
      </c>
      <c r="I107" s="39">
        <v>321</v>
      </c>
      <c r="J107" s="27">
        <v>79000000</v>
      </c>
      <c r="K107" s="53">
        <f t="shared" si="3"/>
        <v>0.620253164556962</v>
      </c>
      <c r="L107" s="27">
        <v>49000000</v>
      </c>
      <c r="M107" s="43">
        <f t="shared" si="4"/>
        <v>30000000</v>
      </c>
      <c r="N107" s="30">
        <v>1</v>
      </c>
      <c r="O107" s="41" t="s">
        <v>162</v>
      </c>
      <c r="P107" s="18" t="s">
        <v>527</v>
      </c>
      <c r="Q107" s="18" t="s">
        <v>528</v>
      </c>
    </row>
    <row r="108" spans="1:17">
      <c r="A108" s="18" t="s">
        <v>529</v>
      </c>
      <c r="B108" s="18" t="s">
        <v>530</v>
      </c>
      <c r="C108" s="30" t="s">
        <v>41</v>
      </c>
      <c r="D108" s="18" t="s">
        <v>19</v>
      </c>
      <c r="E108" s="18" t="s">
        <v>526</v>
      </c>
      <c r="F108" s="30">
        <v>1018463623</v>
      </c>
      <c r="G108" s="41">
        <v>45338</v>
      </c>
      <c r="H108" s="41">
        <v>45657</v>
      </c>
      <c r="I108" s="39">
        <v>319</v>
      </c>
      <c r="J108" s="27">
        <v>78500000</v>
      </c>
      <c r="K108" s="53">
        <f t="shared" si="3"/>
        <v>0.42675159235668791</v>
      </c>
      <c r="L108" s="27">
        <v>33500000</v>
      </c>
      <c r="M108" s="43">
        <f t="shared" si="4"/>
        <v>45000000</v>
      </c>
      <c r="N108" s="30">
        <v>1</v>
      </c>
      <c r="O108" s="41" t="s">
        <v>162</v>
      </c>
      <c r="P108" s="18" t="s">
        <v>531</v>
      </c>
      <c r="Q108" s="18" t="s">
        <v>532</v>
      </c>
    </row>
    <row r="109" spans="1:17">
      <c r="A109" s="18" t="s">
        <v>533</v>
      </c>
      <c r="B109" s="18" t="s">
        <v>534</v>
      </c>
      <c r="C109" s="30" t="s">
        <v>41</v>
      </c>
      <c r="D109" s="18" t="s">
        <v>19</v>
      </c>
      <c r="E109" s="18" t="s">
        <v>535</v>
      </c>
      <c r="F109" s="30">
        <v>1013657438</v>
      </c>
      <c r="G109" s="41">
        <v>45341</v>
      </c>
      <c r="H109" s="41">
        <v>45657</v>
      </c>
      <c r="I109" s="39">
        <v>316</v>
      </c>
      <c r="J109" s="27">
        <v>64936800</v>
      </c>
      <c r="K109" s="53">
        <f t="shared" si="3"/>
        <v>0.4212218649517685</v>
      </c>
      <c r="L109" s="27">
        <v>27352800</v>
      </c>
      <c r="M109" s="43">
        <f t="shared" si="4"/>
        <v>37584000</v>
      </c>
      <c r="N109" s="30">
        <v>1</v>
      </c>
      <c r="O109" s="41" t="s">
        <v>162</v>
      </c>
      <c r="P109" s="18" t="s">
        <v>536</v>
      </c>
      <c r="Q109" s="18" t="s">
        <v>537</v>
      </c>
    </row>
    <row r="110" spans="1:17">
      <c r="A110" s="18" t="s">
        <v>538</v>
      </c>
      <c r="B110" s="18" t="s">
        <v>539</v>
      </c>
      <c r="C110" s="30" t="s">
        <v>41</v>
      </c>
      <c r="D110" s="18" t="s">
        <v>19</v>
      </c>
      <c r="E110" s="18" t="s">
        <v>540</v>
      </c>
      <c r="F110" s="30">
        <v>1121830899</v>
      </c>
      <c r="G110" s="41">
        <v>45334</v>
      </c>
      <c r="H110" s="41">
        <v>45657</v>
      </c>
      <c r="I110" s="39">
        <v>323</v>
      </c>
      <c r="J110" s="27">
        <v>107748334</v>
      </c>
      <c r="K110" s="53">
        <f t="shared" si="3"/>
        <v>0.61682240024240187</v>
      </c>
      <c r="L110" s="27">
        <v>66461586</v>
      </c>
      <c r="M110" s="43">
        <f t="shared" si="4"/>
        <v>41286748</v>
      </c>
      <c r="N110" s="30">
        <v>1</v>
      </c>
      <c r="O110" s="41" t="s">
        <v>132</v>
      </c>
      <c r="P110" s="18" t="s">
        <v>541</v>
      </c>
      <c r="Q110" s="18" t="s">
        <v>542</v>
      </c>
    </row>
    <row r="111" spans="1:17">
      <c r="A111" s="18" t="s">
        <v>543</v>
      </c>
      <c r="B111" s="18" t="s">
        <v>544</v>
      </c>
      <c r="C111" s="30" t="s">
        <v>41</v>
      </c>
      <c r="D111" s="18" t="s">
        <v>19</v>
      </c>
      <c r="E111" s="18" t="s">
        <v>545</v>
      </c>
      <c r="F111" s="30">
        <v>1032483815</v>
      </c>
      <c r="G111" s="41">
        <v>45335</v>
      </c>
      <c r="H111" s="41">
        <v>45657</v>
      </c>
      <c r="I111" s="39">
        <v>322</v>
      </c>
      <c r="J111" s="27">
        <v>88760000</v>
      </c>
      <c r="K111" s="53">
        <f t="shared" si="3"/>
        <v>0.52681388012618302</v>
      </c>
      <c r="L111" s="27">
        <v>46760000</v>
      </c>
      <c r="M111" s="43">
        <f t="shared" si="4"/>
        <v>42000000</v>
      </c>
      <c r="N111" s="30">
        <v>1</v>
      </c>
      <c r="O111" s="41" t="s">
        <v>332</v>
      </c>
      <c r="P111" s="18" t="s">
        <v>546</v>
      </c>
      <c r="Q111" s="18" t="s">
        <v>547</v>
      </c>
    </row>
    <row r="112" spans="1:17">
      <c r="A112" s="18" t="s">
        <v>548</v>
      </c>
      <c r="B112" s="18" t="s">
        <v>549</v>
      </c>
      <c r="C112" s="30" t="s">
        <v>41</v>
      </c>
      <c r="D112" s="18" t="s">
        <v>19</v>
      </c>
      <c r="E112" s="18" t="s">
        <v>550</v>
      </c>
      <c r="F112" s="30">
        <v>1016016829</v>
      </c>
      <c r="G112" s="41">
        <v>45335</v>
      </c>
      <c r="H112" s="41">
        <v>45634</v>
      </c>
      <c r="I112" s="39">
        <v>299</v>
      </c>
      <c r="J112" s="27">
        <v>115213869</v>
      </c>
      <c r="K112" s="53">
        <f t="shared" si="3"/>
        <v>0.56610168173416686</v>
      </c>
      <c r="L112" s="27">
        <v>65222765</v>
      </c>
      <c r="M112" s="43">
        <f t="shared" si="4"/>
        <v>49991104</v>
      </c>
      <c r="N112" s="30">
        <v>1</v>
      </c>
      <c r="O112" s="41" t="s">
        <v>332</v>
      </c>
      <c r="P112" s="18" t="s">
        <v>551</v>
      </c>
      <c r="Q112" s="18" t="s">
        <v>552</v>
      </c>
    </row>
    <row r="113" spans="1:17">
      <c r="A113" s="18" t="s">
        <v>553</v>
      </c>
      <c r="B113" s="18" t="s">
        <v>554</v>
      </c>
      <c r="C113" s="30" t="s">
        <v>41</v>
      </c>
      <c r="D113" s="18" t="s">
        <v>19</v>
      </c>
      <c r="E113" s="18" t="s">
        <v>555</v>
      </c>
      <c r="F113" s="30">
        <v>84455496</v>
      </c>
      <c r="G113" s="41">
        <v>45334</v>
      </c>
      <c r="H113" s="41">
        <v>45657</v>
      </c>
      <c r="I113" s="39">
        <v>323</v>
      </c>
      <c r="J113" s="27">
        <v>91499194</v>
      </c>
      <c r="K113" s="53">
        <f t="shared" si="3"/>
        <v>0.52830185586115652</v>
      </c>
      <c r="L113" s="27">
        <v>48339194</v>
      </c>
      <c r="M113" s="43">
        <f t="shared" si="4"/>
        <v>43160000</v>
      </c>
      <c r="N113" s="30">
        <v>1</v>
      </c>
      <c r="O113" s="41" t="s">
        <v>162</v>
      </c>
      <c r="P113" s="18" t="s">
        <v>556</v>
      </c>
      <c r="Q113" s="18" t="s">
        <v>557</v>
      </c>
    </row>
    <row r="114" spans="1:17">
      <c r="A114" s="18" t="s">
        <v>558</v>
      </c>
      <c r="B114" s="18" t="s">
        <v>559</v>
      </c>
      <c r="C114" s="30" t="s">
        <v>41</v>
      </c>
      <c r="D114" s="18" t="s">
        <v>19</v>
      </c>
      <c r="E114" s="18" t="s">
        <v>560</v>
      </c>
      <c r="F114" s="30">
        <v>79627790</v>
      </c>
      <c r="G114" s="41">
        <v>45335</v>
      </c>
      <c r="H114" s="41">
        <v>45657</v>
      </c>
      <c r="I114" s="39">
        <v>322</v>
      </c>
      <c r="J114" s="27">
        <v>177019988</v>
      </c>
      <c r="K114" s="53">
        <f t="shared" si="3"/>
        <v>0.52515720428136059</v>
      </c>
      <c r="L114" s="27">
        <v>92963322</v>
      </c>
      <c r="M114" s="43">
        <f t="shared" si="4"/>
        <v>84056666</v>
      </c>
      <c r="N114" s="30">
        <v>1</v>
      </c>
      <c r="O114" s="41" t="s">
        <v>21</v>
      </c>
      <c r="P114" s="18" t="s">
        <v>561</v>
      </c>
      <c r="Q114" s="18" t="s">
        <v>562</v>
      </c>
    </row>
    <row r="115" spans="1:17">
      <c r="A115" s="18" t="s">
        <v>563</v>
      </c>
      <c r="B115" s="18" t="s">
        <v>564</v>
      </c>
      <c r="C115" s="30" t="s">
        <v>41</v>
      </c>
      <c r="D115" s="18" t="s">
        <v>19</v>
      </c>
      <c r="E115" s="18" t="s">
        <v>565</v>
      </c>
      <c r="F115" s="30">
        <v>79597355</v>
      </c>
      <c r="G115" s="41">
        <v>45335</v>
      </c>
      <c r="H115" s="41">
        <v>45657</v>
      </c>
      <c r="I115" s="39">
        <v>322</v>
      </c>
      <c r="J115" s="27">
        <v>142650000</v>
      </c>
      <c r="K115" s="53">
        <f t="shared" si="3"/>
        <v>0.52681388012618302</v>
      </c>
      <c r="L115" s="27">
        <v>75150000</v>
      </c>
      <c r="M115" s="43">
        <f t="shared" si="4"/>
        <v>67500000</v>
      </c>
      <c r="N115" s="30">
        <v>1</v>
      </c>
      <c r="O115" s="41" t="s">
        <v>21</v>
      </c>
      <c r="P115" s="18" t="s">
        <v>566</v>
      </c>
      <c r="Q115" s="18" t="s">
        <v>567</v>
      </c>
    </row>
    <row r="116" spans="1:17">
      <c r="A116" s="18" t="s">
        <v>568</v>
      </c>
      <c r="B116" s="18" t="s">
        <v>569</v>
      </c>
      <c r="C116" s="30" t="s">
        <v>41</v>
      </c>
      <c r="D116" s="18" t="s">
        <v>19</v>
      </c>
      <c r="E116" s="18" t="s">
        <v>570</v>
      </c>
      <c r="F116" s="30">
        <v>1082902881</v>
      </c>
      <c r="G116" s="41">
        <v>45349</v>
      </c>
      <c r="H116" s="41">
        <v>45657</v>
      </c>
      <c r="I116" s="39">
        <v>308</v>
      </c>
      <c r="J116" s="27">
        <v>101706382</v>
      </c>
      <c r="K116" s="53">
        <f t="shared" si="3"/>
        <v>0.50495048580137281</v>
      </c>
      <c r="L116" s="27">
        <v>51356687</v>
      </c>
      <c r="M116" s="43">
        <f t="shared" si="4"/>
        <v>50349695</v>
      </c>
      <c r="N116" s="30">
        <v>1</v>
      </c>
      <c r="O116" s="41" t="s">
        <v>132</v>
      </c>
      <c r="P116" s="18" t="s">
        <v>571</v>
      </c>
      <c r="Q116" s="18" t="s">
        <v>572</v>
      </c>
    </row>
    <row r="117" spans="1:17">
      <c r="A117" s="18" t="s">
        <v>573</v>
      </c>
      <c r="B117" s="18" t="s">
        <v>574</v>
      </c>
      <c r="C117" s="30" t="s">
        <v>41</v>
      </c>
      <c r="D117" s="18" t="s">
        <v>19</v>
      </c>
      <c r="E117" s="18" t="s">
        <v>575</v>
      </c>
      <c r="F117" s="30">
        <v>1065636165</v>
      </c>
      <c r="G117" s="41">
        <v>45335</v>
      </c>
      <c r="H117" s="41">
        <v>46022</v>
      </c>
      <c r="I117" s="39">
        <v>687</v>
      </c>
      <c r="J117" s="27">
        <v>85801252</v>
      </c>
      <c r="K117" s="53">
        <f t="shared" si="3"/>
        <v>0.52681383949968474</v>
      </c>
      <c r="L117" s="27">
        <v>45201287</v>
      </c>
      <c r="M117" s="43">
        <f t="shared" si="4"/>
        <v>40599965</v>
      </c>
      <c r="N117" s="30">
        <v>1</v>
      </c>
      <c r="O117" s="41" t="s">
        <v>132</v>
      </c>
      <c r="P117" s="18" t="s">
        <v>576</v>
      </c>
      <c r="Q117" s="18" t="s">
        <v>577</v>
      </c>
    </row>
    <row r="118" spans="1:17">
      <c r="A118" s="18" t="s">
        <v>578</v>
      </c>
      <c r="B118" s="18" t="s">
        <v>579</v>
      </c>
      <c r="C118" s="30" t="s">
        <v>41</v>
      </c>
      <c r="D118" s="18" t="s">
        <v>19</v>
      </c>
      <c r="E118" s="18" t="s">
        <v>580</v>
      </c>
      <c r="F118" s="30">
        <v>1075221773</v>
      </c>
      <c r="G118" s="41">
        <v>45335</v>
      </c>
      <c r="H118" s="41">
        <v>45657</v>
      </c>
      <c r="I118" s="39">
        <v>322</v>
      </c>
      <c r="J118" s="27">
        <v>85801252</v>
      </c>
      <c r="K118" s="53">
        <f t="shared" si="3"/>
        <v>0.62145107159974777</v>
      </c>
      <c r="L118" s="27">
        <v>53321280</v>
      </c>
      <c r="M118" s="43">
        <f t="shared" si="4"/>
        <v>32479972</v>
      </c>
      <c r="N118" s="30">
        <v>1</v>
      </c>
      <c r="O118" s="41" t="s">
        <v>132</v>
      </c>
      <c r="P118" s="18" t="s">
        <v>581</v>
      </c>
      <c r="Q118" s="18" t="s">
        <v>582</v>
      </c>
    </row>
    <row r="119" spans="1:17">
      <c r="A119" s="18" t="s">
        <v>583</v>
      </c>
      <c r="B119" s="18" t="s">
        <v>584</v>
      </c>
      <c r="C119" s="30" t="s">
        <v>41</v>
      </c>
      <c r="D119" s="18" t="s">
        <v>19</v>
      </c>
      <c r="E119" s="18" t="s">
        <v>585</v>
      </c>
      <c r="F119" s="30">
        <v>1022347373</v>
      </c>
      <c r="G119" s="41">
        <v>45336</v>
      </c>
      <c r="H119" s="41">
        <v>45565</v>
      </c>
      <c r="I119" s="39">
        <v>229</v>
      </c>
      <c r="J119" s="27">
        <v>68643728</v>
      </c>
      <c r="K119" s="53">
        <f t="shared" si="3"/>
        <v>0.73451325370906428</v>
      </c>
      <c r="L119" s="27">
        <v>50419728</v>
      </c>
      <c r="M119" s="43">
        <f t="shared" si="4"/>
        <v>18224000</v>
      </c>
      <c r="N119" s="30">
        <v>1</v>
      </c>
      <c r="O119" s="21" t="s">
        <v>48</v>
      </c>
      <c r="P119" s="18" t="s">
        <v>586</v>
      </c>
      <c r="Q119" s="18" t="s">
        <v>587</v>
      </c>
    </row>
    <row r="120" spans="1:17">
      <c r="A120" s="18" t="s">
        <v>588</v>
      </c>
      <c r="B120" s="18" t="s">
        <v>589</v>
      </c>
      <c r="C120" s="30" t="s">
        <v>41</v>
      </c>
      <c r="D120" s="18" t="s">
        <v>19</v>
      </c>
      <c r="E120" s="18" t="s">
        <v>590</v>
      </c>
      <c r="F120" s="30">
        <v>1014264198</v>
      </c>
      <c r="G120" s="41">
        <v>45336</v>
      </c>
      <c r="H120" s="41">
        <v>45392</v>
      </c>
      <c r="I120" s="39">
        <v>56</v>
      </c>
      <c r="J120" s="27">
        <v>11503322</v>
      </c>
      <c r="K120" s="53">
        <f t="shared" si="3"/>
        <v>0.82142845345022941</v>
      </c>
      <c r="L120" s="27">
        <v>9449156</v>
      </c>
      <c r="M120" s="43">
        <f t="shared" si="4"/>
        <v>2054166</v>
      </c>
      <c r="N120" s="30">
        <v>1</v>
      </c>
      <c r="O120" s="41" t="s">
        <v>332</v>
      </c>
      <c r="P120" s="24" t="s">
        <v>591</v>
      </c>
      <c r="Q120" s="18" t="s">
        <v>592</v>
      </c>
    </row>
    <row r="121" spans="1:17">
      <c r="A121" s="18" t="s">
        <v>593</v>
      </c>
      <c r="B121" s="18" t="s">
        <v>594</v>
      </c>
      <c r="C121" s="54" t="s">
        <v>41</v>
      </c>
      <c r="D121" s="18" t="s">
        <v>19</v>
      </c>
      <c r="E121" s="18" t="s">
        <v>595</v>
      </c>
      <c r="F121" s="54">
        <v>901579096</v>
      </c>
      <c r="G121" s="41">
        <v>45335</v>
      </c>
      <c r="H121" s="41">
        <v>45657</v>
      </c>
      <c r="I121" s="57">
        <v>322</v>
      </c>
      <c r="J121" s="58">
        <v>188615000</v>
      </c>
      <c r="K121" s="53">
        <f t="shared" si="3"/>
        <v>0.24290220820189273</v>
      </c>
      <c r="L121" s="58">
        <v>45815000</v>
      </c>
      <c r="M121" s="43">
        <f t="shared" si="4"/>
        <v>142800000</v>
      </c>
      <c r="N121" s="54">
        <v>1</v>
      </c>
      <c r="O121" s="41" t="s">
        <v>162</v>
      </c>
      <c r="P121" s="18"/>
      <c r="Q121" s="18" t="s">
        <v>596</v>
      </c>
    </row>
    <row r="122" spans="1:17">
      <c r="A122" s="18" t="s">
        <v>597</v>
      </c>
      <c r="B122" s="18" t="s">
        <v>598</v>
      </c>
      <c r="C122" s="30" t="s">
        <v>41</v>
      </c>
      <c r="D122" s="18" t="s">
        <v>19</v>
      </c>
      <c r="E122" s="18" t="s">
        <v>599</v>
      </c>
      <c r="F122" s="30">
        <v>52048168</v>
      </c>
      <c r="G122" s="41">
        <v>45337</v>
      </c>
      <c r="H122" s="41">
        <v>45657</v>
      </c>
      <c r="I122" s="39">
        <v>320</v>
      </c>
      <c r="J122" s="27">
        <v>162749990</v>
      </c>
      <c r="K122" s="53">
        <f t="shared" si="3"/>
        <v>0.52380949455050663</v>
      </c>
      <c r="L122" s="27">
        <v>85249990</v>
      </c>
      <c r="M122" s="43">
        <f t="shared" si="4"/>
        <v>77500000</v>
      </c>
      <c r="N122" s="30">
        <v>1</v>
      </c>
      <c r="O122" s="21" t="s">
        <v>48</v>
      </c>
      <c r="P122" s="18" t="s">
        <v>600</v>
      </c>
      <c r="Q122" s="18" t="s">
        <v>601</v>
      </c>
    </row>
    <row r="123" spans="1:17">
      <c r="A123" s="18" t="s">
        <v>602</v>
      </c>
      <c r="B123" s="18" t="s">
        <v>603</v>
      </c>
      <c r="C123" s="30" t="s">
        <v>41</v>
      </c>
      <c r="D123" s="18" t="s">
        <v>19</v>
      </c>
      <c r="E123" s="18" t="s">
        <v>604</v>
      </c>
      <c r="F123" s="30">
        <v>1026268696</v>
      </c>
      <c r="G123" s="41">
        <v>45338</v>
      </c>
      <c r="H123" s="41">
        <v>45548</v>
      </c>
      <c r="I123" s="39">
        <v>210</v>
      </c>
      <c r="J123" s="27">
        <v>62872791</v>
      </c>
      <c r="K123" s="53">
        <f t="shared" si="3"/>
        <v>0.79227057058752171</v>
      </c>
      <c r="L123" s="27">
        <v>49812262</v>
      </c>
      <c r="M123" s="43">
        <f t="shared" si="4"/>
        <v>13060529</v>
      </c>
      <c r="N123" s="30">
        <v>1</v>
      </c>
      <c r="O123" s="21" t="s">
        <v>48</v>
      </c>
      <c r="P123" s="18" t="s">
        <v>605</v>
      </c>
      <c r="Q123" s="18" t="s">
        <v>606</v>
      </c>
    </row>
    <row r="124" spans="1:17">
      <c r="A124" s="18" t="s">
        <v>607</v>
      </c>
      <c r="B124" s="18" t="s">
        <v>608</v>
      </c>
      <c r="C124" s="54" t="s">
        <v>41</v>
      </c>
      <c r="D124" s="18" t="s">
        <v>19</v>
      </c>
      <c r="E124" s="18" t="s">
        <v>609</v>
      </c>
      <c r="F124" s="54">
        <v>901654964</v>
      </c>
      <c r="G124" s="41">
        <v>45338</v>
      </c>
      <c r="H124" s="41">
        <v>45639</v>
      </c>
      <c r="I124" s="57">
        <v>301</v>
      </c>
      <c r="J124" s="58">
        <v>197999982</v>
      </c>
      <c r="K124" s="53">
        <f t="shared" si="3"/>
        <v>0.55218855524946464</v>
      </c>
      <c r="L124" s="58">
        <v>109333324</v>
      </c>
      <c r="M124" s="43">
        <f t="shared" si="4"/>
        <v>88666658</v>
      </c>
      <c r="N124" s="54">
        <v>1</v>
      </c>
      <c r="O124" s="41" t="s">
        <v>162</v>
      </c>
      <c r="P124" s="18"/>
      <c r="Q124" s="18" t="s">
        <v>610</v>
      </c>
    </row>
    <row r="125" spans="1:17">
      <c r="A125" s="18" t="s">
        <v>611</v>
      </c>
      <c r="B125" s="18" t="s">
        <v>612</v>
      </c>
      <c r="C125" s="30" t="s">
        <v>41</v>
      </c>
      <c r="D125" s="18" t="s">
        <v>19</v>
      </c>
      <c r="E125" s="18" t="s">
        <v>613</v>
      </c>
      <c r="F125" s="30">
        <v>1032450891</v>
      </c>
      <c r="G125" s="41">
        <v>45337</v>
      </c>
      <c r="H125" s="41">
        <v>45657</v>
      </c>
      <c r="I125" s="39">
        <v>320</v>
      </c>
      <c r="J125" s="27">
        <v>78750000</v>
      </c>
      <c r="K125" s="53">
        <f t="shared" si="3"/>
        <v>0.61904761904761907</v>
      </c>
      <c r="L125" s="27">
        <v>48750000</v>
      </c>
      <c r="M125" s="43">
        <f t="shared" si="4"/>
        <v>30000000</v>
      </c>
      <c r="N125" s="30">
        <v>1</v>
      </c>
      <c r="O125" s="41" t="s">
        <v>162</v>
      </c>
      <c r="P125" s="18" t="s">
        <v>614</v>
      </c>
      <c r="Q125" s="18" t="s">
        <v>615</v>
      </c>
    </row>
    <row r="126" spans="1:17">
      <c r="A126" s="18" t="s">
        <v>616</v>
      </c>
      <c r="B126" s="18" t="s">
        <v>617</v>
      </c>
      <c r="C126" s="30" t="s">
        <v>41</v>
      </c>
      <c r="D126" s="18" t="s">
        <v>19</v>
      </c>
      <c r="E126" s="18" t="s">
        <v>618</v>
      </c>
      <c r="F126" s="30">
        <v>13175903</v>
      </c>
      <c r="G126" s="41">
        <v>45338</v>
      </c>
      <c r="H126" s="41">
        <v>45657</v>
      </c>
      <c r="I126" s="39">
        <v>319</v>
      </c>
      <c r="J126" s="27">
        <v>61230000</v>
      </c>
      <c r="K126" s="53">
        <f t="shared" si="3"/>
        <v>0.60068593826555605</v>
      </c>
      <c r="L126" s="27">
        <v>36780000</v>
      </c>
      <c r="M126" s="43">
        <f t="shared" si="4"/>
        <v>24450000</v>
      </c>
      <c r="N126" s="30">
        <v>2</v>
      </c>
      <c r="O126" s="41" t="s">
        <v>126</v>
      </c>
      <c r="P126" s="18" t="s">
        <v>619</v>
      </c>
      <c r="Q126" s="18" t="s">
        <v>620</v>
      </c>
    </row>
    <row r="127" spans="1:17">
      <c r="A127" s="18" t="s">
        <v>621</v>
      </c>
      <c r="B127" s="18" t="s">
        <v>622</v>
      </c>
      <c r="C127" s="30" t="s">
        <v>41</v>
      </c>
      <c r="D127" s="18" t="s">
        <v>19</v>
      </c>
      <c r="E127" s="18" t="s">
        <v>623</v>
      </c>
      <c r="F127" s="30">
        <v>1101697068</v>
      </c>
      <c r="G127" s="41">
        <v>45338</v>
      </c>
      <c r="H127" s="41">
        <v>45657</v>
      </c>
      <c r="I127" s="39">
        <v>319</v>
      </c>
      <c r="J127" s="27">
        <v>61230000</v>
      </c>
      <c r="K127" s="53">
        <f t="shared" si="3"/>
        <v>0.52229299363057324</v>
      </c>
      <c r="L127" s="27">
        <v>31980000</v>
      </c>
      <c r="M127" s="43">
        <f t="shared" si="4"/>
        <v>29250000</v>
      </c>
      <c r="N127" s="30">
        <v>1</v>
      </c>
      <c r="O127" s="41" t="s">
        <v>126</v>
      </c>
      <c r="P127" s="18" t="s">
        <v>624</v>
      </c>
      <c r="Q127" s="18" t="s">
        <v>625</v>
      </c>
    </row>
    <row r="128" spans="1:17">
      <c r="A128" s="18" t="s">
        <v>626</v>
      </c>
      <c r="B128" s="18" t="s">
        <v>627</v>
      </c>
      <c r="C128" s="30" t="s">
        <v>41</v>
      </c>
      <c r="D128" s="18" t="s">
        <v>19</v>
      </c>
      <c r="E128" s="18" t="s">
        <v>628</v>
      </c>
      <c r="F128" s="30">
        <v>30520388</v>
      </c>
      <c r="G128" s="41">
        <v>45341</v>
      </c>
      <c r="H128" s="41">
        <v>45657</v>
      </c>
      <c r="I128" s="39">
        <v>316</v>
      </c>
      <c r="J128" s="27">
        <v>104391694</v>
      </c>
      <c r="K128" s="53">
        <f t="shared" si="3"/>
        <v>0.51768485527210628</v>
      </c>
      <c r="L128" s="27">
        <v>54041999</v>
      </c>
      <c r="M128" s="43">
        <f t="shared" si="4"/>
        <v>50349695</v>
      </c>
      <c r="N128" s="30">
        <v>1</v>
      </c>
      <c r="O128" s="41" t="s">
        <v>132</v>
      </c>
      <c r="P128" s="18" t="s">
        <v>629</v>
      </c>
      <c r="Q128" s="18" t="s">
        <v>630</v>
      </c>
    </row>
    <row r="129" spans="1:17">
      <c r="A129" s="18" t="s">
        <v>631</v>
      </c>
      <c r="B129" s="18" t="s">
        <v>632</v>
      </c>
      <c r="C129" s="30" t="s">
        <v>41</v>
      </c>
      <c r="D129" s="18" t="s">
        <v>19</v>
      </c>
      <c r="E129" s="18" t="s">
        <v>580</v>
      </c>
      <c r="F129" s="30">
        <v>1128053884</v>
      </c>
      <c r="G129" s="41">
        <v>45341</v>
      </c>
      <c r="H129" s="41">
        <v>45657</v>
      </c>
      <c r="I129" s="39">
        <v>316</v>
      </c>
      <c r="J129" s="27">
        <v>84718588</v>
      </c>
      <c r="K129" s="53">
        <f t="shared" si="3"/>
        <v>0.61661339303719276</v>
      </c>
      <c r="L129" s="27">
        <v>52238616</v>
      </c>
      <c r="M129" s="43">
        <f t="shared" si="4"/>
        <v>32479972</v>
      </c>
      <c r="N129" s="30">
        <v>1</v>
      </c>
      <c r="O129" s="41" t="s">
        <v>132</v>
      </c>
      <c r="P129" s="18" t="s">
        <v>633</v>
      </c>
      <c r="Q129" s="18" t="s">
        <v>634</v>
      </c>
    </row>
    <row r="130" spans="1:17">
      <c r="A130" s="18" t="s">
        <v>635</v>
      </c>
      <c r="B130" s="18" t="s">
        <v>636</v>
      </c>
      <c r="C130" s="30" t="s">
        <v>41</v>
      </c>
      <c r="D130" s="18" t="s">
        <v>19</v>
      </c>
      <c r="E130" s="18" t="s">
        <v>637</v>
      </c>
      <c r="F130" s="30">
        <v>1018412614</v>
      </c>
      <c r="G130" s="41">
        <v>45338</v>
      </c>
      <c r="H130" s="41">
        <v>45657</v>
      </c>
      <c r="I130" s="39">
        <v>319</v>
      </c>
      <c r="J130" s="27">
        <v>135135000</v>
      </c>
      <c r="K130" s="53">
        <f t="shared" si="3"/>
        <v>0.52063492063492067</v>
      </c>
      <c r="L130" s="27">
        <v>70356000</v>
      </c>
      <c r="M130" s="43">
        <f t="shared" si="4"/>
        <v>64779000</v>
      </c>
      <c r="N130" s="30">
        <v>1</v>
      </c>
      <c r="O130" s="41" t="s">
        <v>126</v>
      </c>
      <c r="P130" s="18" t="s">
        <v>638</v>
      </c>
      <c r="Q130" s="18" t="s">
        <v>639</v>
      </c>
    </row>
    <row r="131" spans="1:17">
      <c r="A131" s="18" t="s">
        <v>640</v>
      </c>
      <c r="B131" s="18" t="s">
        <v>641</v>
      </c>
      <c r="C131" s="30" t="s">
        <v>41</v>
      </c>
      <c r="D131" s="18" t="s">
        <v>19</v>
      </c>
      <c r="E131" s="18" t="s">
        <v>642</v>
      </c>
      <c r="F131" s="30">
        <v>1030582824</v>
      </c>
      <c r="G131" s="41">
        <v>45349</v>
      </c>
      <c r="H131" s="41">
        <v>45657</v>
      </c>
      <c r="I131" s="39">
        <v>308</v>
      </c>
      <c r="J131" s="27">
        <v>101706382</v>
      </c>
      <c r="K131" s="53">
        <f t="shared" si="3"/>
        <v>0.20792077728219652</v>
      </c>
      <c r="L131" s="27">
        <v>21146870</v>
      </c>
      <c r="M131" s="43">
        <f t="shared" si="4"/>
        <v>80559512</v>
      </c>
      <c r="N131" s="30">
        <v>1</v>
      </c>
      <c r="O131" s="41" t="s">
        <v>132</v>
      </c>
      <c r="P131" s="18" t="s">
        <v>643</v>
      </c>
      <c r="Q131" s="18" t="s">
        <v>644</v>
      </c>
    </row>
    <row r="132" spans="1:17">
      <c r="A132" s="18" t="s">
        <v>645</v>
      </c>
      <c r="B132" s="18" t="s">
        <v>646</v>
      </c>
      <c r="C132" s="30" t="s">
        <v>41</v>
      </c>
      <c r="D132" s="18" t="s">
        <v>19</v>
      </c>
      <c r="E132" s="18" t="s">
        <v>647</v>
      </c>
      <c r="F132" s="30">
        <v>1082965245</v>
      </c>
      <c r="G132" s="41">
        <v>45341</v>
      </c>
      <c r="H132" s="41">
        <v>45657</v>
      </c>
      <c r="I132" s="39">
        <v>316</v>
      </c>
      <c r="J132" s="27">
        <v>85259920</v>
      </c>
      <c r="K132" s="53">
        <f t="shared" si="3"/>
        <v>0.60634919666825871</v>
      </c>
      <c r="L132" s="27">
        <v>51697284</v>
      </c>
      <c r="M132" s="43">
        <f t="shared" si="4"/>
        <v>33562636</v>
      </c>
      <c r="N132" s="30">
        <v>1</v>
      </c>
      <c r="O132" s="41" t="s">
        <v>132</v>
      </c>
      <c r="P132" s="18" t="s">
        <v>648</v>
      </c>
      <c r="Q132" s="18" t="s">
        <v>649</v>
      </c>
    </row>
    <row r="133" spans="1:17">
      <c r="A133" s="18" t="s">
        <v>650</v>
      </c>
      <c r="B133" s="18" t="s">
        <v>651</v>
      </c>
      <c r="C133" s="30" t="s">
        <v>41</v>
      </c>
      <c r="D133" s="18" t="s">
        <v>19</v>
      </c>
      <c r="E133" s="18" t="s">
        <v>628</v>
      </c>
      <c r="F133" s="30">
        <v>63289228</v>
      </c>
      <c r="G133" s="41">
        <v>45341</v>
      </c>
      <c r="H133" s="41">
        <v>45657</v>
      </c>
      <c r="I133" s="39">
        <v>316</v>
      </c>
      <c r="J133" s="27">
        <v>104391694</v>
      </c>
      <c r="K133" s="53">
        <f t="shared" si="3"/>
        <v>0.51768485527210628</v>
      </c>
      <c r="L133" s="27">
        <v>54041999</v>
      </c>
      <c r="M133" s="43">
        <f t="shared" si="4"/>
        <v>50349695</v>
      </c>
      <c r="N133" s="30">
        <v>1</v>
      </c>
      <c r="O133" s="41" t="s">
        <v>132</v>
      </c>
      <c r="P133" s="18" t="s">
        <v>652</v>
      </c>
      <c r="Q133" s="18" t="s">
        <v>653</v>
      </c>
    </row>
    <row r="134" spans="1:17">
      <c r="A134" s="18" t="s">
        <v>654</v>
      </c>
      <c r="B134" s="18" t="s">
        <v>655</v>
      </c>
      <c r="C134" s="30" t="s">
        <v>41</v>
      </c>
      <c r="D134" s="18" t="s">
        <v>19</v>
      </c>
      <c r="E134" s="18" t="s">
        <v>656</v>
      </c>
      <c r="F134" s="30">
        <v>1221981730</v>
      </c>
      <c r="G134" s="41">
        <v>45341</v>
      </c>
      <c r="H134" s="41">
        <v>45657</v>
      </c>
      <c r="I134" s="39">
        <v>316</v>
      </c>
      <c r="J134" s="27">
        <v>36387000</v>
      </c>
      <c r="K134" s="53">
        <f t="shared" si="3"/>
        <v>0.51768488745980712</v>
      </c>
      <c r="L134" s="27">
        <v>18837000</v>
      </c>
      <c r="M134" s="43">
        <f t="shared" si="4"/>
        <v>17550000</v>
      </c>
      <c r="N134" s="30">
        <v>1</v>
      </c>
      <c r="O134" s="41" t="s">
        <v>126</v>
      </c>
      <c r="P134" s="18" t="s">
        <v>657</v>
      </c>
      <c r="Q134" s="18" t="s">
        <v>658</v>
      </c>
    </row>
    <row r="135" spans="1:17">
      <c r="A135" s="18" t="s">
        <v>659</v>
      </c>
      <c r="B135" s="18" t="s">
        <v>660</v>
      </c>
      <c r="C135" s="30" t="s">
        <v>41</v>
      </c>
      <c r="D135" s="18" t="s">
        <v>19</v>
      </c>
      <c r="E135" s="18" t="s">
        <v>661</v>
      </c>
      <c r="F135" s="30">
        <v>1007713773</v>
      </c>
      <c r="G135" s="41">
        <v>45342</v>
      </c>
      <c r="H135" s="41">
        <v>45657</v>
      </c>
      <c r="I135" s="39">
        <v>315</v>
      </c>
      <c r="J135" s="27">
        <v>36270000</v>
      </c>
      <c r="K135" s="53">
        <f t="shared" si="3"/>
        <v>0.5161290322580645</v>
      </c>
      <c r="L135" s="27">
        <v>18720000</v>
      </c>
      <c r="M135" s="43">
        <f t="shared" si="4"/>
        <v>17550000</v>
      </c>
      <c r="N135" s="30">
        <v>1</v>
      </c>
      <c r="O135" s="41" t="s">
        <v>126</v>
      </c>
      <c r="P135" s="18" t="s">
        <v>662</v>
      </c>
      <c r="Q135" s="18" t="s">
        <v>663</v>
      </c>
    </row>
    <row r="136" spans="1:17">
      <c r="A136" s="18" t="s">
        <v>664</v>
      </c>
      <c r="B136" s="18" t="s">
        <v>665</v>
      </c>
      <c r="C136" s="30" t="s">
        <v>41</v>
      </c>
      <c r="D136" s="18" t="s">
        <v>19</v>
      </c>
      <c r="E136" s="18" t="s">
        <v>666</v>
      </c>
      <c r="F136" s="30">
        <v>1036617764</v>
      </c>
      <c r="G136" s="41">
        <v>45341</v>
      </c>
      <c r="H136" s="41">
        <v>45657</v>
      </c>
      <c r="I136" s="39">
        <v>316</v>
      </c>
      <c r="J136" s="27">
        <v>94200000</v>
      </c>
      <c r="K136" s="53">
        <f t="shared" si="3"/>
        <v>0.51273885350318471</v>
      </c>
      <c r="L136" s="27">
        <v>48300000</v>
      </c>
      <c r="M136" s="43">
        <f t="shared" si="4"/>
        <v>45900000</v>
      </c>
      <c r="N136" s="30">
        <v>1</v>
      </c>
      <c r="O136" s="41" t="s">
        <v>332</v>
      </c>
      <c r="P136" s="18" t="s">
        <v>667</v>
      </c>
      <c r="Q136" s="18" t="s">
        <v>668</v>
      </c>
    </row>
    <row r="137" spans="1:17">
      <c r="A137" s="18" t="s">
        <v>669</v>
      </c>
      <c r="B137" s="18" t="s">
        <v>670</v>
      </c>
      <c r="C137" s="30" t="s">
        <v>41</v>
      </c>
      <c r="D137" s="18" t="s">
        <v>19</v>
      </c>
      <c r="E137" s="18" t="s">
        <v>671</v>
      </c>
      <c r="F137" s="30">
        <v>1018461343</v>
      </c>
      <c r="G137" s="41">
        <v>45342</v>
      </c>
      <c r="H137" s="41">
        <v>45426</v>
      </c>
      <c r="I137" s="39">
        <v>84</v>
      </c>
      <c r="J137" s="27">
        <v>23239984</v>
      </c>
      <c r="K137" s="53">
        <f t="shared" si="3"/>
        <v>1</v>
      </c>
      <c r="L137" s="27">
        <v>23239984</v>
      </c>
      <c r="M137" s="43">
        <f t="shared" si="4"/>
        <v>0</v>
      </c>
      <c r="N137" s="30">
        <v>2</v>
      </c>
      <c r="O137" s="41" t="s">
        <v>162</v>
      </c>
      <c r="P137" s="18" t="s">
        <v>672</v>
      </c>
      <c r="Q137" s="18" t="s">
        <v>673</v>
      </c>
    </row>
    <row r="138" spans="1:17">
      <c r="A138" s="18" t="s">
        <v>674</v>
      </c>
      <c r="B138" s="18" t="s">
        <v>675</v>
      </c>
      <c r="C138" s="30" t="s">
        <v>41</v>
      </c>
      <c r="D138" s="18" t="s">
        <v>19</v>
      </c>
      <c r="E138" s="18" t="s">
        <v>676</v>
      </c>
      <c r="F138" s="30">
        <v>1107071492</v>
      </c>
      <c r="G138" s="41">
        <v>45342</v>
      </c>
      <c r="H138" s="41">
        <v>45657</v>
      </c>
      <c r="I138" s="39">
        <v>315</v>
      </c>
      <c r="J138" s="27">
        <v>85766660</v>
      </c>
      <c r="K138" s="53">
        <f t="shared" si="3"/>
        <v>0.61290319571731022</v>
      </c>
      <c r="L138" s="27">
        <v>52566660</v>
      </c>
      <c r="M138" s="43">
        <f t="shared" si="4"/>
        <v>33200000</v>
      </c>
      <c r="N138" s="30">
        <v>1</v>
      </c>
      <c r="O138" s="41" t="s">
        <v>162</v>
      </c>
      <c r="P138" s="18" t="s">
        <v>677</v>
      </c>
      <c r="Q138" s="18" t="s">
        <v>678</v>
      </c>
    </row>
    <row r="139" spans="1:17">
      <c r="A139" s="18" t="s">
        <v>679</v>
      </c>
      <c r="B139" s="18" t="s">
        <v>680</v>
      </c>
      <c r="C139" s="30" t="s">
        <v>41</v>
      </c>
      <c r="D139" s="18" t="s">
        <v>19</v>
      </c>
      <c r="E139" s="18" t="s">
        <v>676</v>
      </c>
      <c r="F139" s="30">
        <v>1018429548</v>
      </c>
      <c r="G139" s="41">
        <v>45341</v>
      </c>
      <c r="H139" s="41">
        <v>45657</v>
      </c>
      <c r="I139" s="39">
        <v>316</v>
      </c>
      <c r="J139" s="27">
        <v>86043326</v>
      </c>
      <c r="K139" s="53">
        <f t="shared" ref="K139:K202" si="5">L139/J139</f>
        <v>0.6141478770822969</v>
      </c>
      <c r="L139" s="27">
        <v>52843326</v>
      </c>
      <c r="M139" s="43">
        <f t="shared" ref="M139:M204" si="6">J139-L139</f>
        <v>33200000</v>
      </c>
      <c r="N139" s="30">
        <v>1</v>
      </c>
      <c r="O139" s="41" t="s">
        <v>162</v>
      </c>
      <c r="P139" s="18" t="s">
        <v>681</v>
      </c>
      <c r="Q139" s="18" t="s">
        <v>682</v>
      </c>
    </row>
    <row r="140" spans="1:17">
      <c r="A140" s="18" t="s">
        <v>683</v>
      </c>
      <c r="B140" s="18" t="s">
        <v>684</v>
      </c>
      <c r="C140" s="30" t="s">
        <v>41</v>
      </c>
      <c r="D140" s="18" t="s">
        <v>19</v>
      </c>
      <c r="E140" s="18" t="s">
        <v>685</v>
      </c>
      <c r="F140" s="30">
        <v>1019123703</v>
      </c>
      <c r="G140" s="41">
        <v>45342</v>
      </c>
      <c r="H140" s="41">
        <v>45657</v>
      </c>
      <c r="I140" s="39">
        <v>315</v>
      </c>
      <c r="J140" s="27">
        <v>37758000</v>
      </c>
      <c r="K140" s="53">
        <f t="shared" si="5"/>
        <v>0.5161290322580645</v>
      </c>
      <c r="L140" s="27">
        <v>19488000</v>
      </c>
      <c r="M140" s="43">
        <f t="shared" si="6"/>
        <v>18270000</v>
      </c>
      <c r="N140" s="30">
        <v>1</v>
      </c>
      <c r="O140" s="21" t="s">
        <v>48</v>
      </c>
      <c r="P140" s="18" t="s">
        <v>686</v>
      </c>
      <c r="Q140" s="18" t="s">
        <v>687</v>
      </c>
    </row>
    <row r="141" spans="1:17">
      <c r="A141" s="18" t="s">
        <v>688</v>
      </c>
      <c r="B141" s="18" t="s">
        <v>689</v>
      </c>
      <c r="C141" s="30" t="s">
        <v>41</v>
      </c>
      <c r="D141" s="18" t="s">
        <v>19</v>
      </c>
      <c r="E141" s="18" t="s">
        <v>690</v>
      </c>
      <c r="F141" s="30">
        <v>91265208</v>
      </c>
      <c r="G141" s="41">
        <v>45344</v>
      </c>
      <c r="H141" s="41">
        <v>45657</v>
      </c>
      <c r="I141" s="39">
        <v>313</v>
      </c>
      <c r="J141" s="27">
        <v>139339200</v>
      </c>
      <c r="K141" s="53">
        <f t="shared" si="5"/>
        <v>0.61038961038961037</v>
      </c>
      <c r="L141" s="27">
        <v>85051200</v>
      </c>
      <c r="M141" s="43">
        <f t="shared" si="6"/>
        <v>54288000</v>
      </c>
      <c r="N141" s="30">
        <v>1</v>
      </c>
      <c r="O141" s="21" t="s">
        <v>48</v>
      </c>
      <c r="P141" s="18" t="s">
        <v>691</v>
      </c>
      <c r="Q141" s="18" t="s">
        <v>692</v>
      </c>
    </row>
    <row r="142" spans="1:17">
      <c r="A142" s="18" t="s">
        <v>693</v>
      </c>
      <c r="B142" s="18" t="s">
        <v>694</v>
      </c>
      <c r="C142" s="30" t="s">
        <v>41</v>
      </c>
      <c r="D142" s="18" t="s">
        <v>19</v>
      </c>
      <c r="E142" s="18" t="s">
        <v>695</v>
      </c>
      <c r="F142" s="30">
        <v>91156336</v>
      </c>
      <c r="G142" s="41">
        <v>45344</v>
      </c>
      <c r="H142" s="41">
        <v>45449</v>
      </c>
      <c r="I142" s="39">
        <v>105</v>
      </c>
      <c r="J142" s="27">
        <v>28953600</v>
      </c>
      <c r="K142" s="53">
        <f t="shared" si="5"/>
        <v>1</v>
      </c>
      <c r="L142" s="27">
        <v>28953600</v>
      </c>
      <c r="M142" s="43">
        <f t="shared" si="6"/>
        <v>0</v>
      </c>
      <c r="N142" s="30">
        <v>2</v>
      </c>
      <c r="O142" s="21" t="s">
        <v>48</v>
      </c>
      <c r="P142" s="24" t="s">
        <v>696</v>
      </c>
      <c r="Q142" s="18" t="s">
        <v>697</v>
      </c>
    </row>
    <row r="143" spans="1:17">
      <c r="A143" s="18" t="s">
        <v>698</v>
      </c>
      <c r="B143" s="18" t="s">
        <v>699</v>
      </c>
      <c r="C143" s="30" t="s">
        <v>41</v>
      </c>
      <c r="D143" s="18" t="s">
        <v>19</v>
      </c>
      <c r="E143" s="18" t="s">
        <v>700</v>
      </c>
      <c r="F143" s="30">
        <v>1073232264</v>
      </c>
      <c r="G143" s="41">
        <v>45344</v>
      </c>
      <c r="H143" s="41">
        <v>45565</v>
      </c>
      <c r="I143" s="39">
        <v>221</v>
      </c>
      <c r="J143" s="27">
        <v>66213864</v>
      </c>
      <c r="K143" s="53">
        <f t="shared" si="5"/>
        <v>0.7247706311173745</v>
      </c>
      <c r="L143" s="27">
        <v>47989864</v>
      </c>
      <c r="M143" s="43">
        <f t="shared" si="6"/>
        <v>18224000</v>
      </c>
      <c r="N143" s="30">
        <v>1</v>
      </c>
      <c r="O143" s="21" t="s">
        <v>48</v>
      </c>
      <c r="P143" s="18" t="s">
        <v>701</v>
      </c>
      <c r="Q143" s="18" t="s">
        <v>702</v>
      </c>
    </row>
    <row r="144" spans="1:17">
      <c r="A144" s="18" t="s">
        <v>703</v>
      </c>
      <c r="B144" s="18" t="s">
        <v>704</v>
      </c>
      <c r="C144" s="30" t="s">
        <v>41</v>
      </c>
      <c r="D144" s="18" t="s">
        <v>19</v>
      </c>
      <c r="E144" s="18" t="s">
        <v>705</v>
      </c>
      <c r="F144" s="30">
        <v>57298689</v>
      </c>
      <c r="G144" s="41">
        <v>45342</v>
      </c>
      <c r="H144" s="41">
        <v>45657</v>
      </c>
      <c r="I144" s="39">
        <v>315</v>
      </c>
      <c r="J144" s="27">
        <v>83080000</v>
      </c>
      <c r="K144" s="53">
        <f t="shared" si="5"/>
        <v>0.5161290322580645</v>
      </c>
      <c r="L144" s="27">
        <v>42880000</v>
      </c>
      <c r="M144" s="43">
        <f t="shared" si="6"/>
        <v>40200000</v>
      </c>
      <c r="N144" s="30">
        <v>1</v>
      </c>
      <c r="O144" s="21" t="s">
        <v>48</v>
      </c>
      <c r="P144" s="18" t="s">
        <v>706</v>
      </c>
      <c r="Q144" s="18" t="s">
        <v>707</v>
      </c>
    </row>
    <row r="145" spans="1:17">
      <c r="A145" s="18" t="s">
        <v>708</v>
      </c>
      <c r="B145" s="18" t="s">
        <v>709</v>
      </c>
      <c r="C145" s="30" t="s">
        <v>710</v>
      </c>
      <c r="D145" s="18" t="s">
        <v>425</v>
      </c>
      <c r="E145" s="18" t="s">
        <v>711</v>
      </c>
      <c r="F145" s="30">
        <v>901312112</v>
      </c>
      <c r="G145" s="41">
        <v>45349</v>
      </c>
      <c r="H145" s="41">
        <v>45656</v>
      </c>
      <c r="I145" s="39">
        <v>307</v>
      </c>
      <c r="J145" s="27">
        <v>10210200</v>
      </c>
      <c r="K145" s="53">
        <f t="shared" si="5"/>
        <v>6.2937062937062943E-2</v>
      </c>
      <c r="L145" s="27">
        <v>642600</v>
      </c>
      <c r="M145" s="43">
        <f t="shared" si="6"/>
        <v>9567600</v>
      </c>
      <c r="N145" s="30"/>
      <c r="O145" s="21" t="s">
        <v>48</v>
      </c>
      <c r="P145" s="18"/>
      <c r="Q145" s="18" t="s">
        <v>712</v>
      </c>
    </row>
    <row r="146" spans="1:17">
      <c r="A146" s="18" t="s">
        <v>713</v>
      </c>
      <c r="B146" s="18" t="s">
        <v>714</v>
      </c>
      <c r="C146" s="30" t="s">
        <v>41</v>
      </c>
      <c r="D146" s="18" t="s">
        <v>19</v>
      </c>
      <c r="E146" s="18" t="s">
        <v>715</v>
      </c>
      <c r="F146" s="30">
        <v>1000287647</v>
      </c>
      <c r="G146" s="41">
        <v>45341</v>
      </c>
      <c r="H146" s="41">
        <v>45523</v>
      </c>
      <c r="I146" s="39">
        <v>182</v>
      </c>
      <c r="J146" s="27">
        <v>24570000</v>
      </c>
      <c r="K146" s="53">
        <f t="shared" si="5"/>
        <v>0.89444444444444449</v>
      </c>
      <c r="L146" s="27">
        <v>21976500</v>
      </c>
      <c r="M146" s="43">
        <f t="shared" si="6"/>
        <v>2593500</v>
      </c>
      <c r="N146" s="30">
        <v>2</v>
      </c>
      <c r="O146" s="41" t="s">
        <v>162</v>
      </c>
      <c r="P146" s="18" t="s">
        <v>716</v>
      </c>
      <c r="Q146" s="18" t="s">
        <v>717</v>
      </c>
    </row>
    <row r="147" spans="1:17">
      <c r="A147" s="18" t="s">
        <v>718</v>
      </c>
      <c r="B147" s="18" t="s">
        <v>719</v>
      </c>
      <c r="C147" s="30" t="s">
        <v>41</v>
      </c>
      <c r="D147" s="18" t="s">
        <v>19</v>
      </c>
      <c r="E147" s="18" t="s">
        <v>720</v>
      </c>
      <c r="F147" s="30">
        <v>32629571</v>
      </c>
      <c r="G147" s="41">
        <v>45341</v>
      </c>
      <c r="H147" s="41">
        <v>45657</v>
      </c>
      <c r="I147" s="39">
        <v>316</v>
      </c>
      <c r="J147" s="27">
        <v>57566662</v>
      </c>
      <c r="K147" s="53">
        <f t="shared" si="5"/>
        <v>0.60828024039330264</v>
      </c>
      <c r="L147" s="27">
        <v>35016663</v>
      </c>
      <c r="M147" s="43">
        <f t="shared" si="6"/>
        <v>22549999</v>
      </c>
      <c r="N147" s="30">
        <v>1</v>
      </c>
      <c r="O147" s="41" t="s">
        <v>21</v>
      </c>
      <c r="P147" s="18" t="s">
        <v>721</v>
      </c>
      <c r="Q147" s="18" t="s">
        <v>722</v>
      </c>
    </row>
    <row r="148" spans="1:17">
      <c r="A148" s="18" t="s">
        <v>723</v>
      </c>
      <c r="B148" s="18" t="s">
        <v>724</v>
      </c>
      <c r="C148" s="30" t="s">
        <v>41</v>
      </c>
      <c r="D148" s="18" t="s">
        <v>19</v>
      </c>
      <c r="E148" s="18" t="s">
        <v>725</v>
      </c>
      <c r="F148" s="30">
        <v>14320101</v>
      </c>
      <c r="G148" s="41">
        <v>45345</v>
      </c>
      <c r="H148" s="41">
        <v>45596</v>
      </c>
      <c r="I148" s="39">
        <v>251</v>
      </c>
      <c r="J148" s="27">
        <v>98266660</v>
      </c>
      <c r="K148" s="53">
        <f t="shared" si="5"/>
        <v>0.62799999511533211</v>
      </c>
      <c r="L148" s="27">
        <v>61711462</v>
      </c>
      <c r="M148" s="43">
        <f t="shared" si="6"/>
        <v>36555198</v>
      </c>
      <c r="N148" s="30">
        <v>1</v>
      </c>
      <c r="O148" s="21" t="s">
        <v>48</v>
      </c>
      <c r="P148" s="18" t="s">
        <v>726</v>
      </c>
      <c r="Q148" s="18" t="s">
        <v>727</v>
      </c>
    </row>
    <row r="149" spans="1:17">
      <c r="A149" s="18" t="s">
        <v>728</v>
      </c>
      <c r="B149" s="18" t="s">
        <v>729</v>
      </c>
      <c r="C149" s="30" t="s">
        <v>41</v>
      </c>
      <c r="D149" s="18" t="s">
        <v>19</v>
      </c>
      <c r="E149" s="18" t="s">
        <v>730</v>
      </c>
      <c r="F149" s="30">
        <v>1016103165</v>
      </c>
      <c r="G149" s="41">
        <v>45344</v>
      </c>
      <c r="H149" s="41">
        <v>45657</v>
      </c>
      <c r="I149" s="39">
        <v>313</v>
      </c>
      <c r="J149" s="27">
        <v>60060000</v>
      </c>
      <c r="K149" s="53">
        <f t="shared" si="5"/>
        <v>0.51298701298701299</v>
      </c>
      <c r="L149" s="27">
        <v>30810000</v>
      </c>
      <c r="M149" s="43">
        <f t="shared" si="6"/>
        <v>29250000</v>
      </c>
      <c r="N149" s="30">
        <v>1</v>
      </c>
      <c r="O149" s="41" t="s">
        <v>126</v>
      </c>
      <c r="P149" s="18" t="s">
        <v>731</v>
      </c>
      <c r="Q149" s="18" t="s">
        <v>732</v>
      </c>
    </row>
    <row r="150" spans="1:17">
      <c r="A150" s="18" t="s">
        <v>733</v>
      </c>
      <c r="B150" s="18" t="s">
        <v>734</v>
      </c>
      <c r="C150" s="30" t="s">
        <v>41</v>
      </c>
      <c r="D150" s="18" t="s">
        <v>19</v>
      </c>
      <c r="E150" s="18" t="s">
        <v>735</v>
      </c>
      <c r="F150" s="30">
        <v>1023931779</v>
      </c>
      <c r="G150" s="41">
        <v>45344</v>
      </c>
      <c r="H150" s="41">
        <v>45657</v>
      </c>
      <c r="I150" s="39">
        <v>313</v>
      </c>
      <c r="J150" s="27">
        <v>60060000</v>
      </c>
      <c r="K150" s="53">
        <f t="shared" si="5"/>
        <v>0.51298701298701299</v>
      </c>
      <c r="L150" s="27">
        <v>30810000</v>
      </c>
      <c r="M150" s="43">
        <f t="shared" si="6"/>
        <v>29250000</v>
      </c>
      <c r="N150" s="30">
        <v>1</v>
      </c>
      <c r="O150" s="41" t="s">
        <v>126</v>
      </c>
      <c r="P150" s="18" t="s">
        <v>736</v>
      </c>
      <c r="Q150" s="18" t="s">
        <v>737</v>
      </c>
    </row>
    <row r="151" spans="1:17">
      <c r="A151" s="18" t="s">
        <v>738</v>
      </c>
      <c r="B151" s="18" t="s">
        <v>739</v>
      </c>
      <c r="C151" s="30" t="s">
        <v>41</v>
      </c>
      <c r="D151" s="18" t="s">
        <v>19</v>
      </c>
      <c r="E151" s="18" t="s">
        <v>740</v>
      </c>
      <c r="F151" s="30">
        <v>1026579845</v>
      </c>
      <c r="G151" s="41">
        <v>45349</v>
      </c>
      <c r="H151" s="41">
        <v>45657</v>
      </c>
      <c r="I151" s="39">
        <v>308</v>
      </c>
      <c r="J151" s="27">
        <v>90900000</v>
      </c>
      <c r="K151" s="53">
        <f t="shared" si="5"/>
        <v>0.50495049504950495</v>
      </c>
      <c r="L151" s="27">
        <v>45900000</v>
      </c>
      <c r="M151" s="43">
        <f t="shared" si="6"/>
        <v>45000000</v>
      </c>
      <c r="N151" s="30">
        <v>1</v>
      </c>
      <c r="O151" s="41" t="s">
        <v>332</v>
      </c>
      <c r="P151" s="18" t="s">
        <v>741</v>
      </c>
      <c r="Q151" s="18" t="s">
        <v>742</v>
      </c>
    </row>
    <row r="152" spans="1:17">
      <c r="A152" s="18" t="s">
        <v>743</v>
      </c>
      <c r="B152" s="18" t="s">
        <v>744</v>
      </c>
      <c r="C152" s="30" t="s">
        <v>41</v>
      </c>
      <c r="D152" s="18" t="s">
        <v>19</v>
      </c>
      <c r="E152" s="18" t="s">
        <v>745</v>
      </c>
      <c r="F152" s="30">
        <v>1143333137</v>
      </c>
      <c r="G152" s="41">
        <v>45345</v>
      </c>
      <c r="H152" s="41">
        <v>45419</v>
      </c>
      <c r="I152" s="39">
        <v>74</v>
      </c>
      <c r="J152" s="27">
        <v>12826662</v>
      </c>
      <c r="K152" s="53">
        <f t="shared" si="5"/>
        <v>1</v>
      </c>
      <c r="L152" s="27">
        <v>12826662</v>
      </c>
      <c r="M152" s="43">
        <f t="shared" si="6"/>
        <v>0</v>
      </c>
      <c r="N152" s="30">
        <v>2</v>
      </c>
      <c r="O152" s="41" t="s">
        <v>332</v>
      </c>
      <c r="P152" s="24" t="s">
        <v>746</v>
      </c>
      <c r="Q152" s="18" t="s">
        <v>747</v>
      </c>
    </row>
    <row r="153" spans="1:17">
      <c r="A153" s="18" t="s">
        <v>748</v>
      </c>
      <c r="B153" s="18" t="s">
        <v>749</v>
      </c>
      <c r="C153" s="30" t="s">
        <v>41</v>
      </c>
      <c r="D153" s="18" t="s">
        <v>19</v>
      </c>
      <c r="E153" s="18" t="s">
        <v>750</v>
      </c>
      <c r="F153" s="30">
        <v>1004368100</v>
      </c>
      <c r="G153" s="41">
        <v>45345</v>
      </c>
      <c r="H153" s="41">
        <v>45657</v>
      </c>
      <c r="I153" s="39">
        <v>312</v>
      </c>
      <c r="J153" s="27">
        <v>35919000</v>
      </c>
      <c r="K153" s="53">
        <f t="shared" si="5"/>
        <v>0.51140065146579805</v>
      </c>
      <c r="L153" s="27">
        <v>18369000</v>
      </c>
      <c r="M153" s="43">
        <f t="shared" si="6"/>
        <v>17550000</v>
      </c>
      <c r="N153" s="30">
        <v>1</v>
      </c>
      <c r="O153" s="41" t="s">
        <v>162</v>
      </c>
      <c r="P153" s="18" t="s">
        <v>751</v>
      </c>
      <c r="Q153" s="18" t="s">
        <v>752</v>
      </c>
    </row>
    <row r="154" spans="1:17">
      <c r="A154" s="18" t="s">
        <v>753</v>
      </c>
      <c r="B154" s="18" t="s">
        <v>754</v>
      </c>
      <c r="C154" s="30" t="s">
        <v>41</v>
      </c>
      <c r="D154" s="18" t="s">
        <v>19</v>
      </c>
      <c r="E154" s="18" t="s">
        <v>755</v>
      </c>
      <c r="F154" s="30">
        <v>53123844</v>
      </c>
      <c r="G154" s="41">
        <v>45345</v>
      </c>
      <c r="H154" s="41">
        <v>45657</v>
      </c>
      <c r="I154" s="39">
        <v>312</v>
      </c>
      <c r="J154" s="27">
        <v>86574000</v>
      </c>
      <c r="K154" s="53">
        <f t="shared" si="5"/>
        <v>0.60912052117263848</v>
      </c>
      <c r="L154" s="27">
        <v>52734000</v>
      </c>
      <c r="M154" s="43">
        <f t="shared" si="6"/>
        <v>33840000</v>
      </c>
      <c r="N154" s="30">
        <v>1</v>
      </c>
      <c r="O154" s="41" t="s">
        <v>162</v>
      </c>
      <c r="P154" s="18" t="s">
        <v>756</v>
      </c>
      <c r="Q154" s="18" t="s">
        <v>757</v>
      </c>
    </row>
    <row r="155" spans="1:17">
      <c r="A155" s="18" t="s">
        <v>758</v>
      </c>
      <c r="B155" s="18" t="s">
        <v>759</v>
      </c>
      <c r="C155" s="30" t="s">
        <v>41</v>
      </c>
      <c r="D155" s="18" t="s">
        <v>19</v>
      </c>
      <c r="E155" s="18" t="s">
        <v>760</v>
      </c>
      <c r="F155" s="30">
        <v>91542797</v>
      </c>
      <c r="G155" s="41">
        <v>45345</v>
      </c>
      <c r="H155" s="41">
        <v>45657</v>
      </c>
      <c r="I155" s="39">
        <v>312</v>
      </c>
      <c r="J155" s="27">
        <v>112566662</v>
      </c>
      <c r="K155" s="53">
        <f t="shared" si="5"/>
        <v>0.51140063120997581</v>
      </c>
      <c r="L155" s="27">
        <v>57566662</v>
      </c>
      <c r="M155" s="43">
        <f t="shared" si="6"/>
        <v>55000000</v>
      </c>
      <c r="N155" s="30">
        <v>1</v>
      </c>
      <c r="O155" s="41" t="s">
        <v>162</v>
      </c>
      <c r="P155" s="18" t="s">
        <v>761</v>
      </c>
      <c r="Q155" s="18" t="s">
        <v>762</v>
      </c>
    </row>
    <row r="156" spans="1:17">
      <c r="A156" s="18" t="s">
        <v>763</v>
      </c>
      <c r="B156" s="18" t="s">
        <v>764</v>
      </c>
      <c r="C156" s="30" t="s">
        <v>41</v>
      </c>
      <c r="D156" s="18" t="s">
        <v>19</v>
      </c>
      <c r="E156" s="18" t="s">
        <v>765</v>
      </c>
      <c r="F156" s="30">
        <v>1020814444</v>
      </c>
      <c r="G156" s="41">
        <v>45351</v>
      </c>
      <c r="H156" s="41">
        <v>45641</v>
      </c>
      <c r="I156" s="39">
        <v>290</v>
      </c>
      <c r="J156" s="27">
        <v>78078000</v>
      </c>
      <c r="K156" s="53">
        <f t="shared" si="5"/>
        <v>0.42307692307692307</v>
      </c>
      <c r="L156" s="27">
        <v>33033000</v>
      </c>
      <c r="M156" s="43">
        <f t="shared" si="6"/>
        <v>45045000</v>
      </c>
      <c r="N156" s="30">
        <v>1</v>
      </c>
      <c r="O156" s="41" t="s">
        <v>126</v>
      </c>
      <c r="P156" s="18" t="s">
        <v>766</v>
      </c>
      <c r="Q156" s="18" t="s">
        <v>767</v>
      </c>
    </row>
    <row r="157" spans="1:17">
      <c r="A157" s="18" t="s">
        <v>768</v>
      </c>
      <c r="B157" s="18" t="s">
        <v>769</v>
      </c>
      <c r="C157" s="30" t="s">
        <v>41</v>
      </c>
      <c r="D157" s="18" t="s">
        <v>19</v>
      </c>
      <c r="E157" s="18" t="s">
        <v>770</v>
      </c>
      <c r="F157" s="30">
        <v>1012435813</v>
      </c>
      <c r="G157" s="41">
        <v>45350</v>
      </c>
      <c r="H157" s="41">
        <v>45657</v>
      </c>
      <c r="I157" s="39">
        <v>307</v>
      </c>
      <c r="J157" s="27">
        <v>35334000</v>
      </c>
      <c r="K157" s="53">
        <f t="shared" si="5"/>
        <v>0.50331125827814571</v>
      </c>
      <c r="L157" s="27">
        <v>17784000</v>
      </c>
      <c r="M157" s="43">
        <f t="shared" si="6"/>
        <v>17550000</v>
      </c>
      <c r="N157" s="30">
        <v>1</v>
      </c>
      <c r="O157" s="41" t="s">
        <v>126</v>
      </c>
      <c r="P157" s="18" t="s">
        <v>771</v>
      </c>
      <c r="Q157" s="18" t="s">
        <v>772</v>
      </c>
    </row>
    <row r="158" spans="1:17">
      <c r="A158" s="18" t="s">
        <v>773</v>
      </c>
      <c r="B158" s="18" t="s">
        <v>774</v>
      </c>
      <c r="C158" s="30" t="s">
        <v>41</v>
      </c>
      <c r="D158" s="18" t="s">
        <v>19</v>
      </c>
      <c r="E158" s="18" t="s">
        <v>775</v>
      </c>
      <c r="F158" s="30">
        <v>22465073</v>
      </c>
      <c r="G158" s="41">
        <v>45351</v>
      </c>
      <c r="H158" s="41">
        <v>45657</v>
      </c>
      <c r="I158" s="39">
        <v>306</v>
      </c>
      <c r="J158" s="27">
        <v>102333331</v>
      </c>
      <c r="K158" s="53">
        <f t="shared" si="5"/>
        <v>0.58957655741705506</v>
      </c>
      <c r="L158" s="27">
        <v>60333333</v>
      </c>
      <c r="M158" s="43">
        <f t="shared" si="6"/>
        <v>41999998</v>
      </c>
      <c r="N158" s="30">
        <v>1</v>
      </c>
      <c r="O158" s="41" t="s">
        <v>162</v>
      </c>
      <c r="P158" s="18" t="s">
        <v>776</v>
      </c>
      <c r="Q158" s="18" t="s">
        <v>777</v>
      </c>
    </row>
    <row r="159" spans="1:17">
      <c r="A159" s="18" t="s">
        <v>778</v>
      </c>
      <c r="B159" s="18" t="s">
        <v>779</v>
      </c>
      <c r="C159" s="30" t="s">
        <v>41</v>
      </c>
      <c r="D159" s="18" t="s">
        <v>19</v>
      </c>
      <c r="E159" s="18" t="s">
        <v>131</v>
      </c>
      <c r="F159" s="30">
        <v>13542490</v>
      </c>
      <c r="G159" s="41">
        <v>45352</v>
      </c>
      <c r="H159" s="41">
        <v>45657</v>
      </c>
      <c r="I159" s="39">
        <v>305</v>
      </c>
      <c r="J159" s="27">
        <v>100699390</v>
      </c>
      <c r="K159" s="53">
        <f t="shared" si="5"/>
        <v>0.5</v>
      </c>
      <c r="L159" s="27">
        <v>50349695</v>
      </c>
      <c r="M159" s="43">
        <f t="shared" si="6"/>
        <v>50349695</v>
      </c>
      <c r="N159" s="30">
        <v>1</v>
      </c>
      <c r="O159" s="41" t="s">
        <v>132</v>
      </c>
      <c r="P159" s="18" t="s">
        <v>780</v>
      </c>
      <c r="Q159" s="18" t="s">
        <v>781</v>
      </c>
    </row>
    <row r="160" spans="1:17">
      <c r="A160" s="18" t="s">
        <v>782</v>
      </c>
      <c r="B160" s="18" t="s">
        <v>783</v>
      </c>
      <c r="C160" s="30" t="s">
        <v>41</v>
      </c>
      <c r="D160" s="18" t="s">
        <v>19</v>
      </c>
      <c r="E160" s="18" t="s">
        <v>131</v>
      </c>
      <c r="F160" s="30">
        <v>15174867</v>
      </c>
      <c r="G160" s="41">
        <v>45351</v>
      </c>
      <c r="H160" s="41">
        <v>45435</v>
      </c>
      <c r="I160" s="39">
        <v>84</v>
      </c>
      <c r="J160" s="27">
        <v>28195814</v>
      </c>
      <c r="K160" s="53">
        <f t="shared" si="5"/>
        <v>1</v>
      </c>
      <c r="L160" s="27">
        <v>28195814</v>
      </c>
      <c r="M160" s="43">
        <f t="shared" si="6"/>
        <v>0</v>
      </c>
      <c r="N160" s="30">
        <v>1</v>
      </c>
      <c r="O160" s="41" t="s">
        <v>132</v>
      </c>
      <c r="P160" s="24" t="s">
        <v>784</v>
      </c>
      <c r="Q160" s="18" t="s">
        <v>785</v>
      </c>
    </row>
    <row r="161" spans="1:17">
      <c r="A161" s="18" t="s">
        <v>786</v>
      </c>
      <c r="B161" s="18" t="s">
        <v>787</v>
      </c>
      <c r="C161" s="30" t="s">
        <v>41</v>
      </c>
      <c r="D161" s="18" t="s">
        <v>19</v>
      </c>
      <c r="E161" s="18" t="s">
        <v>131</v>
      </c>
      <c r="F161" s="30">
        <v>1098662406</v>
      </c>
      <c r="G161" s="41">
        <v>45352</v>
      </c>
      <c r="H161" s="41">
        <v>45657</v>
      </c>
      <c r="I161" s="39">
        <v>305</v>
      </c>
      <c r="J161" s="27">
        <v>100699390</v>
      </c>
      <c r="K161" s="53">
        <f t="shared" si="5"/>
        <v>0.6</v>
      </c>
      <c r="L161" s="27">
        <v>60419634</v>
      </c>
      <c r="M161" s="43">
        <f t="shared" si="6"/>
        <v>40279756</v>
      </c>
      <c r="N161" s="30">
        <v>1</v>
      </c>
      <c r="O161" s="41" t="s">
        <v>132</v>
      </c>
      <c r="P161" s="18" t="s">
        <v>788</v>
      </c>
      <c r="Q161" s="18" t="s">
        <v>789</v>
      </c>
    </row>
    <row r="162" spans="1:17">
      <c r="A162" s="18" t="s">
        <v>790</v>
      </c>
      <c r="B162" s="18" t="s">
        <v>791</v>
      </c>
      <c r="C162" s="30" t="s">
        <v>41</v>
      </c>
      <c r="D162" s="18" t="s">
        <v>19</v>
      </c>
      <c r="E162" s="18" t="s">
        <v>792</v>
      </c>
      <c r="F162" s="30">
        <v>1098696353</v>
      </c>
      <c r="G162" s="41">
        <v>45351</v>
      </c>
      <c r="H162" s="41">
        <v>45657</v>
      </c>
      <c r="I162" s="39">
        <v>306</v>
      </c>
      <c r="J162" s="27">
        <v>70233333</v>
      </c>
      <c r="K162" s="53">
        <f t="shared" si="5"/>
        <v>0.60132890176235831</v>
      </c>
      <c r="L162" s="27">
        <v>42233333</v>
      </c>
      <c r="M162" s="43">
        <f t="shared" si="6"/>
        <v>28000000</v>
      </c>
      <c r="N162" s="30">
        <v>1</v>
      </c>
      <c r="O162" s="41" t="s">
        <v>132</v>
      </c>
      <c r="P162" s="18" t="s">
        <v>793</v>
      </c>
      <c r="Q162" s="18" t="s">
        <v>794</v>
      </c>
    </row>
    <row r="163" spans="1:17">
      <c r="A163" s="18" t="s">
        <v>795</v>
      </c>
      <c r="B163" s="18" t="s">
        <v>796</v>
      </c>
      <c r="C163" s="30" t="s">
        <v>41</v>
      </c>
      <c r="D163" s="18" t="s">
        <v>19</v>
      </c>
      <c r="E163" s="18" t="s">
        <v>797</v>
      </c>
      <c r="F163" s="30">
        <v>1083031888</v>
      </c>
      <c r="G163" s="41">
        <v>45352</v>
      </c>
      <c r="H163" s="41">
        <v>45657</v>
      </c>
      <c r="I163" s="39">
        <v>305</v>
      </c>
      <c r="J163" s="27">
        <v>58500000</v>
      </c>
      <c r="K163" s="53">
        <f t="shared" si="5"/>
        <v>0.6</v>
      </c>
      <c r="L163" s="27">
        <v>35100000</v>
      </c>
      <c r="M163" s="43">
        <f t="shared" si="6"/>
        <v>23400000</v>
      </c>
      <c r="N163" s="30">
        <v>1</v>
      </c>
      <c r="O163" s="41" t="s">
        <v>132</v>
      </c>
      <c r="P163" s="18" t="s">
        <v>798</v>
      </c>
      <c r="Q163" s="18" t="s">
        <v>799</v>
      </c>
    </row>
    <row r="164" spans="1:17">
      <c r="A164" s="18" t="s">
        <v>800</v>
      </c>
      <c r="B164" s="18" t="s">
        <v>801</v>
      </c>
      <c r="C164" s="30" t="s">
        <v>41</v>
      </c>
      <c r="D164" s="18" t="s">
        <v>19</v>
      </c>
      <c r="E164" s="18" t="s">
        <v>802</v>
      </c>
      <c r="F164" s="30">
        <v>1112474634</v>
      </c>
      <c r="G164" s="41">
        <v>45351</v>
      </c>
      <c r="H164" s="41">
        <v>45648</v>
      </c>
      <c r="I164" s="39">
        <v>297</v>
      </c>
      <c r="J164" s="27">
        <v>196248000</v>
      </c>
      <c r="K164" s="53">
        <f t="shared" si="5"/>
        <v>0.51013513513513509</v>
      </c>
      <c r="L164" s="27">
        <v>100113000</v>
      </c>
      <c r="M164" s="43">
        <f t="shared" si="6"/>
        <v>96135000</v>
      </c>
      <c r="N164" s="30">
        <v>1</v>
      </c>
      <c r="O164" s="41" t="s">
        <v>162</v>
      </c>
      <c r="P164" s="18" t="s">
        <v>803</v>
      </c>
      <c r="Q164" s="18" t="s">
        <v>804</v>
      </c>
    </row>
    <row r="165" spans="1:17">
      <c r="A165" s="18" t="s">
        <v>805</v>
      </c>
      <c r="B165" s="18" t="s">
        <v>806</v>
      </c>
      <c r="C165" s="30" t="s">
        <v>41</v>
      </c>
      <c r="D165" s="18" t="s">
        <v>19</v>
      </c>
      <c r="E165" s="18" t="s">
        <v>807</v>
      </c>
      <c r="F165" s="30">
        <v>63366557</v>
      </c>
      <c r="G165" s="41">
        <v>45350</v>
      </c>
      <c r="H165" s="41">
        <v>45653</v>
      </c>
      <c r="I165" s="39">
        <v>303</v>
      </c>
      <c r="J165" s="27">
        <v>109633314</v>
      </c>
      <c r="K165" s="53">
        <f t="shared" si="5"/>
        <v>0.508361281498797</v>
      </c>
      <c r="L165" s="27">
        <v>55733332</v>
      </c>
      <c r="M165" s="43">
        <f t="shared" si="6"/>
        <v>53899982</v>
      </c>
      <c r="N165" s="30">
        <v>1</v>
      </c>
      <c r="O165" s="41" t="s">
        <v>162</v>
      </c>
      <c r="P165" s="18" t="s">
        <v>808</v>
      </c>
      <c r="Q165" s="18" t="s">
        <v>809</v>
      </c>
    </row>
    <row r="166" spans="1:17">
      <c r="A166" s="18" t="s">
        <v>810</v>
      </c>
      <c r="B166" s="18" t="s">
        <v>811</v>
      </c>
      <c r="C166" s="30" t="s">
        <v>41</v>
      </c>
      <c r="D166" s="18" t="s">
        <v>19</v>
      </c>
      <c r="E166" s="18" t="s">
        <v>700</v>
      </c>
      <c r="F166" s="30">
        <v>1015277297</v>
      </c>
      <c r="G166" s="41">
        <v>45356</v>
      </c>
      <c r="H166" s="41">
        <v>45565</v>
      </c>
      <c r="I166" s="39">
        <v>209</v>
      </c>
      <c r="J166" s="27">
        <v>62872791</v>
      </c>
      <c r="K166" s="53">
        <f t="shared" si="5"/>
        <v>0.71014488604458481</v>
      </c>
      <c r="L166" s="27">
        <v>44648791</v>
      </c>
      <c r="M166" s="43">
        <f t="shared" si="6"/>
        <v>18224000</v>
      </c>
      <c r="N166" s="30">
        <v>1</v>
      </c>
      <c r="O166" s="21" t="s">
        <v>48</v>
      </c>
      <c r="P166" s="18" t="s">
        <v>812</v>
      </c>
      <c r="Q166" s="18" t="s">
        <v>813</v>
      </c>
    </row>
    <row r="167" spans="1:17">
      <c r="A167" s="18" t="s">
        <v>814</v>
      </c>
      <c r="B167" s="18" t="s">
        <v>815</v>
      </c>
      <c r="C167" s="30" t="s">
        <v>41</v>
      </c>
      <c r="D167" s="18" t="s">
        <v>19</v>
      </c>
      <c r="E167" s="18" t="s">
        <v>816</v>
      </c>
      <c r="F167" s="30">
        <v>1010243049</v>
      </c>
      <c r="G167" s="41">
        <v>45352</v>
      </c>
      <c r="H167" s="41">
        <v>45657</v>
      </c>
      <c r="I167" s="39">
        <v>305</v>
      </c>
      <c r="J167" s="27">
        <v>35100000</v>
      </c>
      <c r="K167" s="53">
        <f t="shared" si="5"/>
        <v>0.4</v>
      </c>
      <c r="L167" s="27">
        <v>14040000</v>
      </c>
      <c r="M167" s="43">
        <f t="shared" si="6"/>
        <v>21060000</v>
      </c>
      <c r="N167" s="30">
        <v>1</v>
      </c>
      <c r="O167" s="41" t="s">
        <v>126</v>
      </c>
      <c r="P167" s="18" t="s">
        <v>817</v>
      </c>
      <c r="Q167" s="18" t="s">
        <v>818</v>
      </c>
    </row>
    <row r="168" spans="1:17">
      <c r="A168" s="18" t="s">
        <v>819</v>
      </c>
      <c r="B168" s="18" t="s">
        <v>820</v>
      </c>
      <c r="C168" s="30" t="s">
        <v>41</v>
      </c>
      <c r="D168" s="18" t="s">
        <v>19</v>
      </c>
      <c r="E168" s="18" t="s">
        <v>821</v>
      </c>
      <c r="F168" s="30">
        <v>1143873205</v>
      </c>
      <c r="G168" s="41">
        <v>45352</v>
      </c>
      <c r="H168" s="41">
        <v>45657</v>
      </c>
      <c r="I168" s="39">
        <v>305</v>
      </c>
      <c r="J168" s="27">
        <v>89533440</v>
      </c>
      <c r="K168" s="53">
        <f t="shared" si="5"/>
        <v>0.6</v>
      </c>
      <c r="L168" s="27">
        <v>53720064</v>
      </c>
      <c r="M168" s="43">
        <f t="shared" si="6"/>
        <v>35813376</v>
      </c>
      <c r="N168" s="30">
        <v>1</v>
      </c>
      <c r="O168" s="41" t="s">
        <v>132</v>
      </c>
      <c r="P168" s="18" t="s">
        <v>822</v>
      </c>
      <c r="Q168" s="18" t="s">
        <v>823</v>
      </c>
    </row>
    <row r="169" spans="1:17">
      <c r="A169" s="18" t="s">
        <v>824</v>
      </c>
      <c r="B169" s="18" t="s">
        <v>180</v>
      </c>
      <c r="C169" s="30" t="s">
        <v>41</v>
      </c>
      <c r="D169" s="18" t="s">
        <v>19</v>
      </c>
      <c r="E169" s="18" t="s">
        <v>825</v>
      </c>
      <c r="F169" s="30">
        <v>91161970</v>
      </c>
      <c r="G169" s="41">
        <v>45358</v>
      </c>
      <c r="H169" s="41">
        <v>45377</v>
      </c>
      <c r="I169" s="39">
        <v>19</v>
      </c>
      <c r="J169" s="27">
        <v>5460000</v>
      </c>
      <c r="K169" s="53">
        <f t="shared" si="5"/>
        <v>1</v>
      </c>
      <c r="L169" s="27">
        <v>5460000</v>
      </c>
      <c r="M169" s="43">
        <f t="shared" si="6"/>
        <v>0</v>
      </c>
      <c r="N169" s="30">
        <v>1</v>
      </c>
      <c r="O169" s="41" t="s">
        <v>162</v>
      </c>
      <c r="P169" s="18" t="s">
        <v>826</v>
      </c>
      <c r="Q169" s="18" t="s">
        <v>827</v>
      </c>
    </row>
    <row r="170" spans="1:17">
      <c r="A170" s="18" t="s">
        <v>828</v>
      </c>
      <c r="B170" s="18" t="s">
        <v>829</v>
      </c>
      <c r="C170" s="30" t="s">
        <v>41</v>
      </c>
      <c r="D170" s="18" t="s">
        <v>19</v>
      </c>
      <c r="E170" s="18" t="s">
        <v>580</v>
      </c>
      <c r="F170" s="30">
        <v>1049643727</v>
      </c>
      <c r="G170" s="41">
        <v>45359</v>
      </c>
      <c r="H170" s="41">
        <v>45657</v>
      </c>
      <c r="I170" s="39">
        <v>298</v>
      </c>
      <c r="J170" s="27">
        <v>79575921</v>
      </c>
      <c r="K170" s="53">
        <f t="shared" si="5"/>
        <v>0.48979585168734646</v>
      </c>
      <c r="L170" s="27">
        <v>38975956</v>
      </c>
      <c r="M170" s="43">
        <f t="shared" si="6"/>
        <v>40599965</v>
      </c>
      <c r="N170" s="30">
        <v>1</v>
      </c>
      <c r="O170" s="41" t="s">
        <v>132</v>
      </c>
      <c r="P170" s="18" t="s">
        <v>830</v>
      </c>
      <c r="Q170" s="18" t="s">
        <v>831</v>
      </c>
    </row>
    <row r="171" spans="1:17">
      <c r="A171" s="18" t="s">
        <v>832</v>
      </c>
      <c r="B171" s="18" t="s">
        <v>833</v>
      </c>
      <c r="C171" s="30" t="s">
        <v>41</v>
      </c>
      <c r="D171" s="18" t="s">
        <v>19</v>
      </c>
      <c r="E171" s="18" t="s">
        <v>834</v>
      </c>
      <c r="F171" s="30">
        <v>40033399</v>
      </c>
      <c r="G171" s="41">
        <v>45358</v>
      </c>
      <c r="H171" s="41">
        <v>45657</v>
      </c>
      <c r="I171" s="39">
        <v>299</v>
      </c>
      <c r="J171" s="27">
        <v>79846587</v>
      </c>
      <c r="K171" s="53">
        <f t="shared" si="5"/>
        <v>0.59322028379246816</v>
      </c>
      <c r="L171" s="27">
        <v>47366615</v>
      </c>
      <c r="M171" s="43">
        <f t="shared" si="6"/>
        <v>32479972</v>
      </c>
      <c r="N171" s="30">
        <v>1</v>
      </c>
      <c r="O171" s="41" t="s">
        <v>132</v>
      </c>
      <c r="P171" s="18" t="s">
        <v>835</v>
      </c>
      <c r="Q171" s="18" t="s">
        <v>836</v>
      </c>
    </row>
    <row r="172" spans="1:17">
      <c r="A172" s="18" t="s">
        <v>837</v>
      </c>
      <c r="B172" s="18" t="s">
        <v>838</v>
      </c>
      <c r="C172" s="30" t="s">
        <v>41</v>
      </c>
      <c r="D172" s="18" t="s">
        <v>19</v>
      </c>
      <c r="E172" s="18" t="s">
        <v>839</v>
      </c>
      <c r="F172" s="30">
        <v>3414205</v>
      </c>
      <c r="G172" s="41">
        <v>45355</v>
      </c>
      <c r="H172" s="41">
        <v>45657</v>
      </c>
      <c r="I172" s="39">
        <v>302</v>
      </c>
      <c r="J172" s="27">
        <v>105000000</v>
      </c>
      <c r="K172" s="53">
        <f t="shared" si="5"/>
        <v>0.49333333333333335</v>
      </c>
      <c r="L172" s="27">
        <v>51800000</v>
      </c>
      <c r="M172" s="43">
        <f t="shared" si="6"/>
        <v>53200000</v>
      </c>
      <c r="N172" s="30">
        <v>1</v>
      </c>
      <c r="O172" s="41" t="s">
        <v>332</v>
      </c>
      <c r="P172" s="18" t="s">
        <v>840</v>
      </c>
      <c r="Q172" s="18" t="s">
        <v>841</v>
      </c>
    </row>
    <row r="173" spans="1:17">
      <c r="A173" s="18" t="s">
        <v>842</v>
      </c>
      <c r="B173" s="18" t="s">
        <v>843</v>
      </c>
      <c r="C173" s="30" t="s">
        <v>41</v>
      </c>
      <c r="D173" s="18" t="s">
        <v>19</v>
      </c>
      <c r="E173" s="18" t="s">
        <v>844</v>
      </c>
      <c r="F173" s="30">
        <v>1098662014</v>
      </c>
      <c r="G173" s="41">
        <v>45364</v>
      </c>
      <c r="H173" s="41">
        <v>45635</v>
      </c>
      <c r="I173" s="39">
        <v>271</v>
      </c>
      <c r="J173" s="27">
        <v>81000000</v>
      </c>
      <c r="K173" s="53">
        <f t="shared" si="5"/>
        <v>0.51481481481481484</v>
      </c>
      <c r="L173" s="27">
        <v>41700000</v>
      </c>
      <c r="M173" s="43">
        <f t="shared" si="6"/>
        <v>39300000</v>
      </c>
      <c r="N173" s="30">
        <v>1</v>
      </c>
      <c r="O173" s="41" t="s">
        <v>332</v>
      </c>
      <c r="P173" s="18" t="s">
        <v>845</v>
      </c>
      <c r="Q173" s="18" t="s">
        <v>846</v>
      </c>
    </row>
    <row r="174" spans="1:17">
      <c r="A174" s="18" t="s">
        <v>847</v>
      </c>
      <c r="B174" s="18" t="s">
        <v>848</v>
      </c>
      <c r="C174" s="30" t="s">
        <v>41</v>
      </c>
      <c r="D174" s="18" t="s">
        <v>19</v>
      </c>
      <c r="E174" s="18" t="s">
        <v>849</v>
      </c>
      <c r="F174" s="30">
        <v>19338748</v>
      </c>
      <c r="G174" s="41">
        <v>45357</v>
      </c>
      <c r="H174" s="41">
        <v>45633</v>
      </c>
      <c r="I174" s="39">
        <v>276</v>
      </c>
      <c r="J174" s="27">
        <v>62475000</v>
      </c>
      <c r="K174" s="53">
        <f t="shared" si="5"/>
        <v>1</v>
      </c>
      <c r="L174" s="27">
        <v>62475000</v>
      </c>
      <c r="M174" s="43">
        <f t="shared" si="6"/>
        <v>0</v>
      </c>
      <c r="N174" s="30">
        <v>1</v>
      </c>
      <c r="O174" s="41" t="s">
        <v>21</v>
      </c>
      <c r="P174" s="24" t="s">
        <v>850</v>
      </c>
      <c r="Q174" s="18" t="s">
        <v>851</v>
      </c>
    </row>
    <row r="175" spans="1:17">
      <c r="A175" s="18" t="s">
        <v>852</v>
      </c>
      <c r="B175" s="18" t="s">
        <v>853</v>
      </c>
      <c r="C175" s="30" t="s">
        <v>41</v>
      </c>
      <c r="D175" s="18" t="s">
        <v>19</v>
      </c>
      <c r="E175" s="18" t="s">
        <v>854</v>
      </c>
      <c r="F175" s="30">
        <v>7630873</v>
      </c>
      <c r="G175" s="41">
        <v>45364</v>
      </c>
      <c r="H175" s="41">
        <v>45657</v>
      </c>
      <c r="I175" s="39">
        <v>293</v>
      </c>
      <c r="J175" s="27">
        <v>30171600</v>
      </c>
      <c r="K175" s="53">
        <f t="shared" si="5"/>
        <v>0.48096885813148788</v>
      </c>
      <c r="L175" s="27">
        <v>14511600</v>
      </c>
      <c r="M175" s="43">
        <f t="shared" si="6"/>
        <v>15660000</v>
      </c>
      <c r="N175" s="30">
        <v>1</v>
      </c>
      <c r="O175" s="21" t="s">
        <v>48</v>
      </c>
      <c r="P175" s="18" t="s">
        <v>855</v>
      </c>
      <c r="Q175" s="18" t="s">
        <v>856</v>
      </c>
    </row>
    <row r="176" spans="1:17">
      <c r="A176" s="18" t="s">
        <v>857</v>
      </c>
      <c r="B176" s="18" t="s">
        <v>858</v>
      </c>
      <c r="C176" s="30" t="s">
        <v>41</v>
      </c>
      <c r="D176" s="18" t="s">
        <v>19</v>
      </c>
      <c r="E176" s="18" t="s">
        <v>859</v>
      </c>
      <c r="F176" s="30">
        <v>1085265899</v>
      </c>
      <c r="G176" s="41">
        <v>45357</v>
      </c>
      <c r="H176" s="41">
        <v>45657</v>
      </c>
      <c r="I176" s="39">
        <v>300</v>
      </c>
      <c r="J176" s="27">
        <v>99356715</v>
      </c>
      <c r="K176" s="53">
        <f t="shared" si="5"/>
        <v>0.59459452740562124</v>
      </c>
      <c r="L176" s="27">
        <v>59076959</v>
      </c>
      <c r="M176" s="43">
        <f t="shared" si="6"/>
        <v>40279756</v>
      </c>
      <c r="N176" s="30">
        <v>1</v>
      </c>
      <c r="O176" s="41" t="s">
        <v>132</v>
      </c>
      <c r="P176" s="24" t="s">
        <v>860</v>
      </c>
      <c r="Q176" s="18" t="s">
        <v>861</v>
      </c>
    </row>
    <row r="177" spans="1:17">
      <c r="A177" s="18" t="s">
        <v>862</v>
      </c>
      <c r="B177" s="18" t="s">
        <v>863</v>
      </c>
      <c r="C177" s="30" t="s">
        <v>41</v>
      </c>
      <c r="D177" s="18" t="s">
        <v>19</v>
      </c>
      <c r="E177" s="18" t="s">
        <v>864</v>
      </c>
      <c r="F177" s="30">
        <v>1098719285</v>
      </c>
      <c r="G177" s="41">
        <v>45359</v>
      </c>
      <c r="H177" s="41">
        <v>45596</v>
      </c>
      <c r="I177" s="39">
        <v>237</v>
      </c>
      <c r="J177" s="27">
        <v>28319984</v>
      </c>
      <c r="K177" s="53">
        <f t="shared" si="5"/>
        <v>1</v>
      </c>
      <c r="L177" s="27">
        <v>28319984</v>
      </c>
      <c r="M177" s="43">
        <f t="shared" si="6"/>
        <v>0</v>
      </c>
      <c r="N177" s="30">
        <v>2</v>
      </c>
      <c r="O177" s="21" t="s">
        <v>48</v>
      </c>
      <c r="P177" s="18" t="s">
        <v>865</v>
      </c>
      <c r="Q177" s="18" t="s">
        <v>866</v>
      </c>
    </row>
    <row r="178" spans="1:17">
      <c r="A178" s="18" t="s">
        <v>867</v>
      </c>
      <c r="B178" s="18" t="s">
        <v>868</v>
      </c>
      <c r="C178" s="30" t="s">
        <v>41</v>
      </c>
      <c r="D178" s="18" t="s">
        <v>19</v>
      </c>
      <c r="E178" s="18" t="s">
        <v>869</v>
      </c>
      <c r="F178" s="30">
        <v>1014214554</v>
      </c>
      <c r="G178" s="41">
        <v>45359</v>
      </c>
      <c r="H178" s="41">
        <v>45655</v>
      </c>
      <c r="I178" s="39">
        <v>296</v>
      </c>
      <c r="J178" s="27">
        <v>61950000</v>
      </c>
      <c r="K178" s="53">
        <f t="shared" si="5"/>
        <v>0.38644067796610171</v>
      </c>
      <c r="L178" s="27">
        <v>23940000</v>
      </c>
      <c r="M178" s="43">
        <f t="shared" si="6"/>
        <v>38010000</v>
      </c>
      <c r="N178" s="30">
        <v>1</v>
      </c>
      <c r="O178" s="41" t="s">
        <v>162</v>
      </c>
      <c r="P178" s="18" t="s">
        <v>870</v>
      </c>
      <c r="Q178" s="18" t="s">
        <v>871</v>
      </c>
    </row>
    <row r="179" spans="1:17">
      <c r="A179" s="18" t="s">
        <v>872</v>
      </c>
      <c r="B179" s="18" t="s">
        <v>873</v>
      </c>
      <c r="C179" s="30" t="s">
        <v>41</v>
      </c>
      <c r="D179" s="18" t="s">
        <v>19</v>
      </c>
      <c r="E179" s="18" t="s">
        <v>874</v>
      </c>
      <c r="F179" s="30">
        <v>1026558905</v>
      </c>
      <c r="G179" s="41">
        <v>45364</v>
      </c>
      <c r="H179" s="41">
        <v>45596</v>
      </c>
      <c r="I179" s="39">
        <v>232</v>
      </c>
      <c r="J179" s="27">
        <v>69554927</v>
      </c>
      <c r="K179" s="53">
        <f t="shared" si="5"/>
        <v>0.73799124251830495</v>
      </c>
      <c r="L179" s="27">
        <v>51330927</v>
      </c>
      <c r="M179" s="43">
        <f t="shared" si="6"/>
        <v>18224000</v>
      </c>
      <c r="N179" s="30">
        <v>1</v>
      </c>
      <c r="O179" s="21" t="s">
        <v>48</v>
      </c>
      <c r="P179" s="18" t="s">
        <v>875</v>
      </c>
      <c r="Q179" s="18" t="s">
        <v>876</v>
      </c>
    </row>
    <row r="180" spans="1:17">
      <c r="A180" s="18" t="s">
        <v>877</v>
      </c>
      <c r="B180" s="18" t="s">
        <v>878</v>
      </c>
      <c r="C180" s="30" t="s">
        <v>41</v>
      </c>
      <c r="D180" s="18" t="s">
        <v>19</v>
      </c>
      <c r="E180" s="18" t="s">
        <v>131</v>
      </c>
      <c r="F180" s="30">
        <v>1020752958</v>
      </c>
      <c r="G180" s="41">
        <v>45358</v>
      </c>
      <c r="H180" s="41">
        <v>45657</v>
      </c>
      <c r="I180" s="39">
        <v>299</v>
      </c>
      <c r="J180" s="27">
        <v>99021051</v>
      </c>
      <c r="K180" s="53">
        <f t="shared" si="5"/>
        <v>0.49152534242441032</v>
      </c>
      <c r="L180" s="27">
        <v>48671356</v>
      </c>
      <c r="M180" s="43">
        <f t="shared" si="6"/>
        <v>50349695</v>
      </c>
      <c r="N180" s="30">
        <v>1</v>
      </c>
      <c r="O180" s="41" t="s">
        <v>132</v>
      </c>
      <c r="P180" s="18" t="s">
        <v>879</v>
      </c>
      <c r="Q180" s="18" t="s">
        <v>880</v>
      </c>
    </row>
    <row r="181" spans="1:17">
      <c r="A181" s="18" t="s">
        <v>881</v>
      </c>
      <c r="B181" s="18" t="s">
        <v>882</v>
      </c>
      <c r="C181" s="30" t="s">
        <v>41</v>
      </c>
      <c r="D181" s="18" t="s">
        <v>19</v>
      </c>
      <c r="E181" s="18" t="s">
        <v>883</v>
      </c>
      <c r="F181" s="30">
        <v>80235481</v>
      </c>
      <c r="G181" s="41">
        <v>45366</v>
      </c>
      <c r="H181" s="41">
        <v>45657</v>
      </c>
      <c r="I181" s="39">
        <v>291</v>
      </c>
      <c r="J181" s="27">
        <v>69913200</v>
      </c>
      <c r="K181" s="53">
        <f t="shared" si="5"/>
        <v>0.58188153310104529</v>
      </c>
      <c r="L181" s="27">
        <v>40681200</v>
      </c>
      <c r="M181" s="43">
        <f t="shared" si="6"/>
        <v>29232000</v>
      </c>
      <c r="N181" s="30">
        <v>1</v>
      </c>
      <c r="O181" s="21" t="s">
        <v>48</v>
      </c>
      <c r="P181" s="18" t="s">
        <v>884</v>
      </c>
      <c r="Q181" s="18" t="s">
        <v>885</v>
      </c>
    </row>
    <row r="182" spans="1:17">
      <c r="A182" s="18" t="s">
        <v>886</v>
      </c>
      <c r="B182" s="18" t="s">
        <v>887</v>
      </c>
      <c r="C182" s="30" t="s">
        <v>41</v>
      </c>
      <c r="D182" s="18" t="s">
        <v>19</v>
      </c>
      <c r="E182" s="18" t="s">
        <v>888</v>
      </c>
      <c r="F182" s="30">
        <v>1098785204</v>
      </c>
      <c r="G182" s="41">
        <v>45359</v>
      </c>
      <c r="H182" s="41">
        <v>45657</v>
      </c>
      <c r="I182" s="39">
        <v>298</v>
      </c>
      <c r="J182" s="27">
        <v>68599992</v>
      </c>
      <c r="K182" s="53">
        <f t="shared" si="5"/>
        <v>0.59183668709465742</v>
      </c>
      <c r="L182" s="27">
        <v>40599992</v>
      </c>
      <c r="M182" s="43">
        <f t="shared" si="6"/>
        <v>28000000</v>
      </c>
      <c r="N182" s="30">
        <v>1</v>
      </c>
      <c r="O182" s="41" t="s">
        <v>162</v>
      </c>
      <c r="P182" s="18" t="s">
        <v>889</v>
      </c>
      <c r="Q182" s="18" t="s">
        <v>890</v>
      </c>
    </row>
    <row r="183" spans="1:17">
      <c r="A183" s="18" t="s">
        <v>891</v>
      </c>
      <c r="B183" s="18" t="s">
        <v>892</v>
      </c>
      <c r="C183" s="30" t="s">
        <v>41</v>
      </c>
      <c r="D183" s="18" t="s">
        <v>19</v>
      </c>
      <c r="E183" s="18" t="s">
        <v>893</v>
      </c>
      <c r="F183" s="30">
        <v>57297979</v>
      </c>
      <c r="G183" s="41">
        <v>45357</v>
      </c>
      <c r="H183" s="41">
        <v>45657</v>
      </c>
      <c r="I183" s="39">
        <v>300</v>
      </c>
      <c r="J183" s="27">
        <v>69066658</v>
      </c>
      <c r="K183" s="53">
        <f t="shared" si="5"/>
        <v>0.49324317965406694</v>
      </c>
      <c r="L183" s="27">
        <v>34066658</v>
      </c>
      <c r="M183" s="43">
        <f t="shared" si="6"/>
        <v>35000000</v>
      </c>
      <c r="N183" s="30">
        <v>1</v>
      </c>
      <c r="O183" s="41" t="s">
        <v>21</v>
      </c>
      <c r="P183" s="18" t="s">
        <v>894</v>
      </c>
      <c r="Q183" s="18" t="s">
        <v>895</v>
      </c>
    </row>
    <row r="184" spans="1:17">
      <c r="A184" s="18" t="s">
        <v>1471</v>
      </c>
      <c r="B184" s="18" t="s">
        <v>1473</v>
      </c>
      <c r="C184" s="54" t="s">
        <v>41</v>
      </c>
      <c r="D184" s="18" t="s">
        <v>19</v>
      </c>
      <c r="E184" s="18" t="s">
        <v>1276</v>
      </c>
      <c r="F184" s="59">
        <v>1098705997</v>
      </c>
      <c r="G184" s="60" t="s">
        <v>1476</v>
      </c>
      <c r="H184" s="60" t="s">
        <v>1459</v>
      </c>
      <c r="I184" s="57">
        <v>300</v>
      </c>
      <c r="J184" s="58">
        <v>74703933</v>
      </c>
      <c r="K184" s="53">
        <f t="shared" si="5"/>
        <v>0.456521720215186</v>
      </c>
      <c r="L184" s="58">
        <v>34103968</v>
      </c>
      <c r="M184" s="43">
        <f>J184-L184</f>
        <v>40599965</v>
      </c>
      <c r="N184" s="54">
        <v>1</v>
      </c>
      <c r="O184" s="41" t="s">
        <v>1266</v>
      </c>
      <c r="P184" s="61" t="s">
        <v>1489</v>
      </c>
      <c r="Q184" s="18" t="s">
        <v>1478</v>
      </c>
    </row>
    <row r="185" spans="1:17">
      <c r="A185" s="18" t="s">
        <v>1472</v>
      </c>
      <c r="B185" s="18" t="s">
        <v>1474</v>
      </c>
      <c r="C185" s="54" t="s">
        <v>41</v>
      </c>
      <c r="D185" s="18" t="s">
        <v>19</v>
      </c>
      <c r="E185" s="18" t="s">
        <v>1475</v>
      </c>
      <c r="F185" s="59">
        <v>79798056</v>
      </c>
      <c r="G185" s="60" t="s">
        <v>1477</v>
      </c>
      <c r="H185" s="60" t="s">
        <v>1459</v>
      </c>
      <c r="I185" s="57">
        <v>300</v>
      </c>
      <c r="J185" s="58">
        <v>67433327</v>
      </c>
      <c r="K185" s="53">
        <f t="shared" si="5"/>
        <v>0.48096880938411951</v>
      </c>
      <c r="L185" s="58">
        <v>32433327</v>
      </c>
      <c r="M185" s="43">
        <f t="shared" si="6"/>
        <v>35000000</v>
      </c>
      <c r="N185" s="54">
        <v>1</v>
      </c>
      <c r="O185" s="41" t="s">
        <v>162</v>
      </c>
      <c r="P185" s="61" t="s">
        <v>1490</v>
      </c>
      <c r="Q185" s="18" t="s">
        <v>1479</v>
      </c>
    </row>
    <row r="186" spans="1:17">
      <c r="A186" s="18" t="s">
        <v>896</v>
      </c>
      <c r="B186" s="18" t="s">
        <v>897</v>
      </c>
      <c r="C186" s="30" t="s">
        <v>41</v>
      </c>
      <c r="D186" s="18" t="s">
        <v>19</v>
      </c>
      <c r="E186" s="18" t="s">
        <v>898</v>
      </c>
      <c r="F186" s="30">
        <v>13701714</v>
      </c>
      <c r="G186" s="41">
        <v>45363</v>
      </c>
      <c r="H186" s="41">
        <v>45644</v>
      </c>
      <c r="I186" s="39">
        <v>281</v>
      </c>
      <c r="J186" s="27">
        <v>69036654</v>
      </c>
      <c r="K186" s="53">
        <f t="shared" si="5"/>
        <v>0.50359711813379604</v>
      </c>
      <c r="L186" s="27">
        <v>34766660</v>
      </c>
      <c r="M186" s="43">
        <f t="shared" si="6"/>
        <v>34269994</v>
      </c>
      <c r="N186" s="30">
        <v>1</v>
      </c>
      <c r="O186" s="21" t="s">
        <v>48</v>
      </c>
      <c r="P186" s="18" t="s">
        <v>899</v>
      </c>
      <c r="Q186" s="18" t="s">
        <v>900</v>
      </c>
    </row>
    <row r="187" spans="1:17">
      <c r="A187" s="18" t="s">
        <v>901</v>
      </c>
      <c r="B187" s="18" t="s">
        <v>902</v>
      </c>
      <c r="C187" s="30" t="s">
        <v>41</v>
      </c>
      <c r="D187" s="18" t="s">
        <v>19</v>
      </c>
      <c r="E187" s="18" t="s">
        <v>903</v>
      </c>
      <c r="F187" s="30">
        <v>80432119</v>
      </c>
      <c r="G187" s="41">
        <v>45365</v>
      </c>
      <c r="H187" s="41">
        <v>45657</v>
      </c>
      <c r="I187" s="39">
        <v>292</v>
      </c>
      <c r="J187" s="27">
        <v>124799994</v>
      </c>
      <c r="K187" s="53">
        <f t="shared" si="5"/>
        <v>0.47916664162660139</v>
      </c>
      <c r="L187" s="27">
        <v>59799994</v>
      </c>
      <c r="M187" s="43">
        <f t="shared" si="6"/>
        <v>65000000</v>
      </c>
      <c r="N187" s="30">
        <v>1</v>
      </c>
      <c r="O187" s="41" t="s">
        <v>126</v>
      </c>
      <c r="P187" s="18" t="s">
        <v>904</v>
      </c>
      <c r="Q187" s="18" t="s">
        <v>905</v>
      </c>
    </row>
    <row r="188" spans="1:17">
      <c r="A188" s="18" t="s">
        <v>906</v>
      </c>
      <c r="B188" s="18" t="s">
        <v>907</v>
      </c>
      <c r="C188" s="30" t="s">
        <v>41</v>
      </c>
      <c r="D188" s="18" t="s">
        <v>19</v>
      </c>
      <c r="E188" s="18" t="s">
        <v>908</v>
      </c>
      <c r="F188" s="30">
        <v>41059437</v>
      </c>
      <c r="G188" s="41">
        <v>45362</v>
      </c>
      <c r="H188" s="41">
        <v>45657</v>
      </c>
      <c r="I188" s="39">
        <v>295</v>
      </c>
      <c r="J188" s="27">
        <v>156799992</v>
      </c>
      <c r="K188" s="53">
        <f t="shared" si="5"/>
        <v>0.5918367138692201</v>
      </c>
      <c r="L188" s="27">
        <v>92799992</v>
      </c>
      <c r="M188" s="43">
        <f t="shared" si="6"/>
        <v>64000000</v>
      </c>
      <c r="N188" s="30">
        <v>1</v>
      </c>
      <c r="O188" s="41" t="s">
        <v>21</v>
      </c>
      <c r="P188" s="18" t="s">
        <v>909</v>
      </c>
      <c r="Q188" s="18" t="s">
        <v>910</v>
      </c>
    </row>
    <row r="189" spans="1:17">
      <c r="A189" s="18" t="s">
        <v>911</v>
      </c>
      <c r="B189" s="18" t="s">
        <v>912</v>
      </c>
      <c r="C189" s="30" t="s">
        <v>41</v>
      </c>
      <c r="D189" s="18" t="s">
        <v>19</v>
      </c>
      <c r="E189" s="18" t="s">
        <v>913</v>
      </c>
      <c r="F189" s="30">
        <v>1067856129</v>
      </c>
      <c r="G189" s="41">
        <v>45369</v>
      </c>
      <c r="H189" s="41">
        <v>45635</v>
      </c>
      <c r="I189" s="39">
        <v>266</v>
      </c>
      <c r="J189" s="27">
        <v>89999990</v>
      </c>
      <c r="K189" s="53">
        <f t="shared" si="5"/>
        <v>0.49629629958847771</v>
      </c>
      <c r="L189" s="27">
        <v>44666662</v>
      </c>
      <c r="M189" s="43">
        <f t="shared" si="6"/>
        <v>45333328</v>
      </c>
      <c r="N189" s="30">
        <v>1</v>
      </c>
      <c r="O189" s="41" t="s">
        <v>332</v>
      </c>
      <c r="P189" s="18" t="s">
        <v>914</v>
      </c>
      <c r="Q189" s="18" t="s">
        <v>915</v>
      </c>
    </row>
    <row r="190" spans="1:17">
      <c r="A190" s="18" t="s">
        <v>916</v>
      </c>
      <c r="B190" s="18" t="s">
        <v>235</v>
      </c>
      <c r="C190" s="30" t="s">
        <v>41</v>
      </c>
      <c r="D190" s="18" t="s">
        <v>19</v>
      </c>
      <c r="E190" s="18" t="s">
        <v>917</v>
      </c>
      <c r="F190" s="30">
        <v>1010239354</v>
      </c>
      <c r="G190" s="41">
        <v>45359</v>
      </c>
      <c r="H190" s="41">
        <v>45382</v>
      </c>
      <c r="I190" s="39">
        <v>23</v>
      </c>
      <c r="J190" s="27">
        <v>60759984</v>
      </c>
      <c r="K190" s="53">
        <f t="shared" si="5"/>
        <v>8.1632411226441409E-2</v>
      </c>
      <c r="L190" s="27">
        <v>4959984</v>
      </c>
      <c r="M190" s="43">
        <f t="shared" si="6"/>
        <v>55800000</v>
      </c>
      <c r="N190" s="30">
        <v>1</v>
      </c>
      <c r="O190" s="41" t="s">
        <v>21</v>
      </c>
      <c r="P190" s="24" t="s">
        <v>918</v>
      </c>
      <c r="Q190" s="18" t="s">
        <v>919</v>
      </c>
    </row>
    <row r="191" spans="1:17">
      <c r="A191" s="18" t="s">
        <v>920</v>
      </c>
      <c r="B191" s="18" t="s">
        <v>921</v>
      </c>
      <c r="C191" s="30" t="s">
        <v>41</v>
      </c>
      <c r="D191" s="18" t="s">
        <v>19</v>
      </c>
      <c r="E191" s="18" t="s">
        <v>917</v>
      </c>
      <c r="F191" s="30">
        <v>38212181</v>
      </c>
      <c r="G191" s="41">
        <v>45364</v>
      </c>
      <c r="H191" s="41">
        <v>45657</v>
      </c>
      <c r="I191" s="39">
        <v>293</v>
      </c>
      <c r="J191" s="27">
        <v>59726654</v>
      </c>
      <c r="K191" s="53">
        <f t="shared" si="5"/>
        <v>0.48096874805677209</v>
      </c>
      <c r="L191" s="27">
        <v>28726654</v>
      </c>
      <c r="M191" s="43">
        <f t="shared" si="6"/>
        <v>31000000</v>
      </c>
      <c r="N191" s="30">
        <v>1</v>
      </c>
      <c r="O191" s="41" t="s">
        <v>21</v>
      </c>
      <c r="P191" s="18" t="s">
        <v>914</v>
      </c>
      <c r="Q191" s="18" t="s">
        <v>922</v>
      </c>
    </row>
    <row r="192" spans="1:17">
      <c r="A192" s="18" t="s">
        <v>923</v>
      </c>
      <c r="B192" s="18" t="s">
        <v>924</v>
      </c>
      <c r="C192" s="30" t="s">
        <v>41</v>
      </c>
      <c r="D192" s="18" t="s">
        <v>19</v>
      </c>
      <c r="E192" s="18" t="s">
        <v>925</v>
      </c>
      <c r="F192" s="30">
        <v>1014294520</v>
      </c>
      <c r="G192" s="41">
        <v>45364</v>
      </c>
      <c r="H192" s="41">
        <v>45657</v>
      </c>
      <c r="I192" s="39">
        <v>293</v>
      </c>
      <c r="J192" s="27">
        <v>72250000</v>
      </c>
      <c r="K192" s="53">
        <f t="shared" si="5"/>
        <v>0.48096885813148788</v>
      </c>
      <c r="L192" s="27">
        <v>34750000</v>
      </c>
      <c r="M192" s="43">
        <f t="shared" si="6"/>
        <v>37500000</v>
      </c>
      <c r="N192" s="30">
        <v>1</v>
      </c>
      <c r="O192" s="41" t="s">
        <v>162</v>
      </c>
      <c r="P192" s="18" t="s">
        <v>926</v>
      </c>
      <c r="Q192" s="18" t="s">
        <v>927</v>
      </c>
    </row>
    <row r="193" spans="1:17">
      <c r="A193" s="18" t="s">
        <v>928</v>
      </c>
      <c r="B193" s="18" t="s">
        <v>929</v>
      </c>
      <c r="C193" s="30" t="s">
        <v>41</v>
      </c>
      <c r="D193" s="18" t="s">
        <v>19</v>
      </c>
      <c r="E193" s="18" t="s">
        <v>930</v>
      </c>
      <c r="F193" s="30">
        <v>79641059</v>
      </c>
      <c r="G193" s="41">
        <v>45366</v>
      </c>
      <c r="H193" s="41">
        <v>45657</v>
      </c>
      <c r="I193" s="39">
        <v>291</v>
      </c>
      <c r="J193" s="27">
        <v>38266661</v>
      </c>
      <c r="K193" s="53">
        <f t="shared" si="5"/>
        <v>0.58188147118453837</v>
      </c>
      <c r="L193" s="27">
        <v>22266661</v>
      </c>
      <c r="M193" s="43">
        <f t="shared" si="6"/>
        <v>16000000</v>
      </c>
      <c r="N193" s="30">
        <v>1</v>
      </c>
      <c r="O193" s="41" t="s">
        <v>132</v>
      </c>
      <c r="P193" s="18" t="s">
        <v>931</v>
      </c>
      <c r="Q193" s="18" t="s">
        <v>932</v>
      </c>
    </row>
    <row r="194" spans="1:17">
      <c r="A194" s="18" t="s">
        <v>933</v>
      </c>
      <c r="B194" s="18" t="s">
        <v>934</v>
      </c>
      <c r="C194" s="30" t="s">
        <v>41</v>
      </c>
      <c r="D194" s="18" t="s">
        <v>19</v>
      </c>
      <c r="E194" s="18" t="s">
        <v>930</v>
      </c>
      <c r="F194" s="30">
        <v>52583125</v>
      </c>
      <c r="G194" s="41">
        <v>45366</v>
      </c>
      <c r="H194" s="41">
        <v>45657</v>
      </c>
      <c r="I194" s="39">
        <v>291</v>
      </c>
      <c r="J194" s="27">
        <v>38266661</v>
      </c>
      <c r="K194" s="53">
        <f t="shared" si="5"/>
        <v>0.58188147118453837</v>
      </c>
      <c r="L194" s="27">
        <v>22266661</v>
      </c>
      <c r="M194" s="43">
        <f t="shared" si="6"/>
        <v>16000000</v>
      </c>
      <c r="N194" s="30">
        <v>1</v>
      </c>
      <c r="O194" s="41" t="s">
        <v>132</v>
      </c>
      <c r="P194" s="18" t="s">
        <v>935</v>
      </c>
      <c r="Q194" s="18" t="s">
        <v>936</v>
      </c>
    </row>
    <row r="195" spans="1:17">
      <c r="A195" s="18" t="s">
        <v>937</v>
      </c>
      <c r="B195" s="18" t="s">
        <v>938</v>
      </c>
      <c r="C195" s="30" t="s">
        <v>41</v>
      </c>
      <c r="D195" s="18" t="s">
        <v>19</v>
      </c>
      <c r="E195" s="18" t="s">
        <v>939</v>
      </c>
      <c r="F195" s="30">
        <v>91284614</v>
      </c>
      <c r="G195" s="41">
        <v>45371</v>
      </c>
      <c r="H195" s="41">
        <v>45565</v>
      </c>
      <c r="I195" s="39">
        <v>194</v>
      </c>
      <c r="J195" s="27">
        <v>60799992</v>
      </c>
      <c r="K195" s="53">
        <f t="shared" si="5"/>
        <v>0.68749995888157356</v>
      </c>
      <c r="L195" s="27">
        <v>41799992</v>
      </c>
      <c r="M195" s="43">
        <f t="shared" si="6"/>
        <v>19000000</v>
      </c>
      <c r="N195" s="30">
        <v>1</v>
      </c>
      <c r="O195" s="21" t="s">
        <v>48</v>
      </c>
      <c r="P195" s="18" t="s">
        <v>940</v>
      </c>
      <c r="Q195" s="18" t="s">
        <v>941</v>
      </c>
    </row>
    <row r="196" spans="1:17">
      <c r="A196" s="18" t="s">
        <v>942</v>
      </c>
      <c r="B196" s="18" t="s">
        <v>943</v>
      </c>
      <c r="C196" s="30" t="s">
        <v>41</v>
      </c>
      <c r="D196" s="18" t="s">
        <v>19</v>
      </c>
      <c r="E196" s="18" t="s">
        <v>944</v>
      </c>
      <c r="F196" s="30">
        <v>91514897</v>
      </c>
      <c r="G196" s="41">
        <v>45383</v>
      </c>
      <c r="H196" s="41">
        <v>45582</v>
      </c>
      <c r="I196" s="39">
        <v>199</v>
      </c>
      <c r="J196" s="27">
        <v>61464000</v>
      </c>
      <c r="K196" s="53">
        <f t="shared" si="5"/>
        <v>0.6091370558375635</v>
      </c>
      <c r="L196" s="27">
        <v>37440000</v>
      </c>
      <c r="M196" s="43">
        <f t="shared" si="6"/>
        <v>24024000</v>
      </c>
      <c r="N196" s="30">
        <v>1</v>
      </c>
      <c r="O196" s="21" t="s">
        <v>48</v>
      </c>
      <c r="P196" s="18" t="s">
        <v>945</v>
      </c>
      <c r="Q196" s="18" t="s">
        <v>946</v>
      </c>
    </row>
    <row r="197" spans="1:17">
      <c r="A197" s="18" t="s">
        <v>947</v>
      </c>
      <c r="B197" s="18" t="s">
        <v>948</v>
      </c>
      <c r="C197" s="30" t="s">
        <v>41</v>
      </c>
      <c r="D197" s="18" t="s">
        <v>19</v>
      </c>
      <c r="E197" s="18" t="s">
        <v>949</v>
      </c>
      <c r="F197" s="30">
        <v>1098719583</v>
      </c>
      <c r="G197" s="41">
        <v>45369</v>
      </c>
      <c r="H197" s="41">
        <v>45657</v>
      </c>
      <c r="I197" s="39">
        <v>288</v>
      </c>
      <c r="J197" s="27">
        <v>85200000</v>
      </c>
      <c r="K197" s="53">
        <f t="shared" si="5"/>
        <v>0.47183098591549294</v>
      </c>
      <c r="L197" s="27">
        <v>40200000</v>
      </c>
      <c r="M197" s="43">
        <f t="shared" si="6"/>
        <v>45000000</v>
      </c>
      <c r="N197" s="30">
        <v>1</v>
      </c>
      <c r="O197" s="41" t="s">
        <v>126</v>
      </c>
      <c r="P197" s="18" t="s">
        <v>950</v>
      </c>
      <c r="Q197" s="18" t="s">
        <v>951</v>
      </c>
    </row>
    <row r="198" spans="1:17">
      <c r="A198" s="18" t="s">
        <v>952</v>
      </c>
      <c r="B198" s="18" t="s">
        <v>953</v>
      </c>
      <c r="C198" s="30" t="s">
        <v>41</v>
      </c>
      <c r="D198" s="18" t="s">
        <v>19</v>
      </c>
      <c r="E198" s="18" t="s">
        <v>954</v>
      </c>
      <c r="F198" s="30">
        <v>1057587172</v>
      </c>
      <c r="G198" s="41">
        <v>45369</v>
      </c>
      <c r="H198" s="41">
        <v>45644</v>
      </c>
      <c r="I198" s="39">
        <v>275</v>
      </c>
      <c r="J198" s="27">
        <v>81600000</v>
      </c>
      <c r="K198" s="53">
        <f t="shared" si="5"/>
        <v>0.49264705882352944</v>
      </c>
      <c r="L198" s="27">
        <v>40200000</v>
      </c>
      <c r="M198" s="43">
        <f t="shared" si="6"/>
        <v>41400000</v>
      </c>
      <c r="N198" s="30">
        <v>1</v>
      </c>
      <c r="O198" s="41" t="s">
        <v>126</v>
      </c>
      <c r="P198" s="18" t="s">
        <v>955</v>
      </c>
      <c r="Q198" s="18" t="s">
        <v>956</v>
      </c>
    </row>
    <row r="199" spans="1:17">
      <c r="A199" s="18" t="s">
        <v>957</v>
      </c>
      <c r="B199" s="18" t="s">
        <v>958</v>
      </c>
      <c r="C199" s="30" t="s">
        <v>41</v>
      </c>
      <c r="D199" s="18" t="s">
        <v>19</v>
      </c>
      <c r="E199" s="18" t="s">
        <v>959</v>
      </c>
      <c r="F199" s="30">
        <v>1004284688</v>
      </c>
      <c r="G199" s="41">
        <v>45371</v>
      </c>
      <c r="H199" s="41">
        <v>45657</v>
      </c>
      <c r="I199" s="39">
        <v>286</v>
      </c>
      <c r="J199" s="27">
        <v>38493000</v>
      </c>
      <c r="K199" s="53">
        <f t="shared" si="5"/>
        <v>0.46808510638297873</v>
      </c>
      <c r="L199" s="27">
        <v>18018000</v>
      </c>
      <c r="M199" s="43">
        <f t="shared" si="6"/>
        <v>20475000</v>
      </c>
      <c r="N199" s="30">
        <v>1</v>
      </c>
      <c r="O199" s="41" t="s">
        <v>21</v>
      </c>
      <c r="P199" s="18" t="s">
        <v>960</v>
      </c>
      <c r="Q199" s="18" t="s">
        <v>961</v>
      </c>
    </row>
    <row r="200" spans="1:17">
      <c r="A200" s="18" t="s">
        <v>962</v>
      </c>
      <c r="B200" s="18" t="s">
        <v>963</v>
      </c>
      <c r="C200" s="30" t="s">
        <v>41</v>
      </c>
      <c r="D200" s="18" t="s">
        <v>19</v>
      </c>
      <c r="E200" s="18" t="s">
        <v>964</v>
      </c>
      <c r="F200" s="30">
        <v>1098742566</v>
      </c>
      <c r="G200" s="41">
        <v>45394</v>
      </c>
      <c r="H200" s="41">
        <v>45657</v>
      </c>
      <c r="I200" s="39">
        <v>263</v>
      </c>
      <c r="J200" s="27">
        <v>73710000</v>
      </c>
      <c r="K200" s="53">
        <f t="shared" si="5"/>
        <v>0.51481481481481484</v>
      </c>
      <c r="L200" s="27">
        <v>37947000</v>
      </c>
      <c r="M200" s="43">
        <f t="shared" si="6"/>
        <v>35763000</v>
      </c>
      <c r="N200" s="30">
        <v>1</v>
      </c>
      <c r="O200" s="41" t="s">
        <v>132</v>
      </c>
      <c r="P200" s="18" t="s">
        <v>965</v>
      </c>
      <c r="Q200" s="18" t="s">
        <v>966</v>
      </c>
    </row>
    <row r="201" spans="1:17">
      <c r="A201" s="18" t="s">
        <v>967</v>
      </c>
      <c r="B201" s="18" t="s">
        <v>968</v>
      </c>
      <c r="C201" s="30" t="s">
        <v>41</v>
      </c>
      <c r="D201" s="18" t="s">
        <v>19</v>
      </c>
      <c r="E201" s="18" t="s">
        <v>969</v>
      </c>
      <c r="F201" s="30">
        <v>1005333707</v>
      </c>
      <c r="G201" s="41">
        <v>45372</v>
      </c>
      <c r="H201" s="41">
        <v>45657</v>
      </c>
      <c r="I201" s="39">
        <v>285</v>
      </c>
      <c r="J201" s="27">
        <v>74933326</v>
      </c>
      <c r="K201" s="53">
        <f t="shared" si="5"/>
        <v>0.46619211857752052</v>
      </c>
      <c r="L201" s="27">
        <v>34933326</v>
      </c>
      <c r="M201" s="43">
        <f t="shared" si="6"/>
        <v>40000000</v>
      </c>
      <c r="N201" s="30">
        <v>1</v>
      </c>
      <c r="O201" s="41" t="s">
        <v>126</v>
      </c>
      <c r="P201" s="18" t="s">
        <v>970</v>
      </c>
      <c r="Q201" s="18" t="s">
        <v>971</v>
      </c>
    </row>
    <row r="202" spans="1:17">
      <c r="A202" s="18" t="s">
        <v>972</v>
      </c>
      <c r="B202" s="18" t="s">
        <v>973</v>
      </c>
      <c r="C202" s="30" t="s">
        <v>41</v>
      </c>
      <c r="D202" s="18" t="s">
        <v>19</v>
      </c>
      <c r="E202" s="18" t="s">
        <v>974</v>
      </c>
      <c r="F202" s="30">
        <v>52833108</v>
      </c>
      <c r="G202" s="41">
        <v>45372</v>
      </c>
      <c r="H202" s="41">
        <v>45657</v>
      </c>
      <c r="I202" s="39">
        <v>285</v>
      </c>
      <c r="J202" s="27">
        <v>77532000</v>
      </c>
      <c r="K202" s="53">
        <f t="shared" si="5"/>
        <v>0.46126760563380281</v>
      </c>
      <c r="L202" s="27">
        <v>35763000</v>
      </c>
      <c r="M202" s="43">
        <f t="shared" si="6"/>
        <v>41769000</v>
      </c>
      <c r="N202" s="30">
        <v>1</v>
      </c>
      <c r="O202" s="41" t="s">
        <v>132</v>
      </c>
      <c r="P202" s="24" t="s">
        <v>975</v>
      </c>
      <c r="Q202" s="18" t="s">
        <v>976</v>
      </c>
    </row>
    <row r="203" spans="1:17">
      <c r="A203" s="18" t="s">
        <v>977</v>
      </c>
      <c r="B203" s="18" t="s">
        <v>978</v>
      </c>
      <c r="C203" s="30" t="s">
        <v>41</v>
      </c>
      <c r="D203" s="18" t="s">
        <v>19</v>
      </c>
      <c r="E203" s="18" t="s">
        <v>979</v>
      </c>
      <c r="F203" s="30">
        <v>63301454</v>
      </c>
      <c r="G203" s="41">
        <v>45373</v>
      </c>
      <c r="H203" s="41">
        <v>45657</v>
      </c>
      <c r="I203" s="39">
        <v>284</v>
      </c>
      <c r="J203" s="27">
        <v>34104000</v>
      </c>
      <c r="K203" s="53">
        <f t="shared" ref="K203:K266" si="7">L203/J203</f>
        <v>0.4642857142857143</v>
      </c>
      <c r="L203" s="27">
        <v>15834000</v>
      </c>
      <c r="M203" s="43">
        <f t="shared" si="6"/>
        <v>18270000</v>
      </c>
      <c r="N203" s="30">
        <v>1</v>
      </c>
      <c r="O203" s="21" t="s">
        <v>48</v>
      </c>
      <c r="P203" s="18" t="s">
        <v>980</v>
      </c>
      <c r="Q203" s="18" t="s">
        <v>981</v>
      </c>
    </row>
    <row r="204" spans="1:17">
      <c r="A204" s="18" t="s">
        <v>982</v>
      </c>
      <c r="B204" s="18" t="s">
        <v>983</v>
      </c>
      <c r="C204" s="30" t="s">
        <v>41</v>
      </c>
      <c r="D204" s="18" t="s">
        <v>19</v>
      </c>
      <c r="E204" s="18" t="s">
        <v>984</v>
      </c>
      <c r="F204" s="30">
        <v>63541430</v>
      </c>
      <c r="G204" s="41">
        <v>45371</v>
      </c>
      <c r="H204" s="41">
        <v>45443</v>
      </c>
      <c r="I204" s="39">
        <v>72</v>
      </c>
      <c r="J204" s="27">
        <v>19199992</v>
      </c>
      <c r="K204" s="53">
        <f t="shared" si="7"/>
        <v>1</v>
      </c>
      <c r="L204" s="27">
        <v>19199992</v>
      </c>
      <c r="M204" s="43">
        <f t="shared" si="6"/>
        <v>0</v>
      </c>
      <c r="N204" s="30">
        <v>2</v>
      </c>
      <c r="O204" s="41" t="s">
        <v>21</v>
      </c>
      <c r="P204" s="24" t="s">
        <v>985</v>
      </c>
      <c r="Q204" s="18" t="s">
        <v>986</v>
      </c>
    </row>
    <row r="205" spans="1:17">
      <c r="A205" s="18" t="s">
        <v>987</v>
      </c>
      <c r="B205" s="18" t="s">
        <v>988</v>
      </c>
      <c r="C205" s="30" t="s">
        <v>41</v>
      </c>
      <c r="D205" s="18" t="s">
        <v>19</v>
      </c>
      <c r="E205" s="18" t="s">
        <v>989</v>
      </c>
      <c r="F205" s="30">
        <v>91241488</v>
      </c>
      <c r="G205" s="41">
        <v>45371</v>
      </c>
      <c r="H205" s="41">
        <v>45657</v>
      </c>
      <c r="I205" s="39">
        <v>286</v>
      </c>
      <c r="J205" s="27">
        <v>89299992</v>
      </c>
      <c r="K205" s="53">
        <f t="shared" si="7"/>
        <v>0.46808505873102429</v>
      </c>
      <c r="L205" s="27">
        <v>41799992</v>
      </c>
      <c r="M205" s="43">
        <f t="shared" ref="M205:M268" si="8">J205-L205</f>
        <v>47500000</v>
      </c>
      <c r="N205" s="30">
        <v>1</v>
      </c>
      <c r="O205" s="41" t="s">
        <v>332</v>
      </c>
      <c r="P205" s="24" t="s">
        <v>990</v>
      </c>
      <c r="Q205" s="18" t="s">
        <v>991</v>
      </c>
    </row>
    <row r="206" spans="1:17">
      <c r="A206" s="18" t="s">
        <v>992</v>
      </c>
      <c r="B206" s="18" t="s">
        <v>993</v>
      </c>
      <c r="C206" s="30" t="s">
        <v>41</v>
      </c>
      <c r="D206" s="18" t="s">
        <v>19</v>
      </c>
      <c r="E206" s="18" t="s">
        <v>994</v>
      </c>
      <c r="F206" s="30">
        <v>1026277714</v>
      </c>
      <c r="G206" s="41">
        <v>45377</v>
      </c>
      <c r="H206" s="41">
        <v>45657</v>
      </c>
      <c r="I206" s="39">
        <v>280</v>
      </c>
      <c r="J206" s="27">
        <v>63591228</v>
      </c>
      <c r="K206" s="53">
        <f t="shared" si="7"/>
        <v>0.45652173913043476</v>
      </c>
      <c r="L206" s="27">
        <v>29030778</v>
      </c>
      <c r="M206" s="43">
        <f t="shared" si="8"/>
        <v>34560450</v>
      </c>
      <c r="N206" s="30">
        <v>2</v>
      </c>
      <c r="O206" s="41" t="s">
        <v>126</v>
      </c>
      <c r="P206" s="24" t="s">
        <v>995</v>
      </c>
      <c r="Q206" s="18" t="s">
        <v>996</v>
      </c>
    </row>
    <row r="207" spans="1:17">
      <c r="A207" s="18" t="s">
        <v>997</v>
      </c>
      <c r="B207" s="18" t="s">
        <v>998</v>
      </c>
      <c r="C207" s="30" t="s">
        <v>449</v>
      </c>
      <c r="D207" s="18" t="s">
        <v>425</v>
      </c>
      <c r="E207" s="18" t="s">
        <v>999</v>
      </c>
      <c r="F207" s="30">
        <v>800229279</v>
      </c>
      <c r="G207" s="41">
        <v>45384</v>
      </c>
      <c r="H207" s="41">
        <v>45412</v>
      </c>
      <c r="I207" s="39">
        <v>28</v>
      </c>
      <c r="J207" s="27">
        <v>7999894</v>
      </c>
      <c r="K207" s="53">
        <f t="shared" si="7"/>
        <v>1</v>
      </c>
      <c r="L207" s="27">
        <v>7999894</v>
      </c>
      <c r="M207" s="43">
        <f t="shared" si="8"/>
        <v>0</v>
      </c>
      <c r="N207" s="30"/>
      <c r="O207" s="21" t="s">
        <v>48</v>
      </c>
      <c r="P207" s="18"/>
      <c r="Q207" s="18" t="s">
        <v>1000</v>
      </c>
    </row>
    <row r="208" spans="1:17">
      <c r="A208" s="18" t="s">
        <v>1001</v>
      </c>
      <c r="B208" s="18" t="s">
        <v>1002</v>
      </c>
      <c r="C208" s="30" t="s">
        <v>41</v>
      </c>
      <c r="D208" s="18" t="s">
        <v>19</v>
      </c>
      <c r="E208" s="18" t="s">
        <v>1003</v>
      </c>
      <c r="F208" s="30">
        <v>91282337</v>
      </c>
      <c r="G208" s="41">
        <v>45391</v>
      </c>
      <c r="H208" s="41">
        <v>45657</v>
      </c>
      <c r="I208" s="39">
        <v>266</v>
      </c>
      <c r="J208" s="27">
        <v>59850000</v>
      </c>
      <c r="K208" s="53">
        <f t="shared" si="7"/>
        <v>0.42105263157894735</v>
      </c>
      <c r="L208" s="27">
        <v>25200000</v>
      </c>
      <c r="M208" s="43">
        <f t="shared" si="8"/>
        <v>34650000</v>
      </c>
      <c r="N208" s="30"/>
      <c r="O208" s="41" t="s">
        <v>332</v>
      </c>
      <c r="P208" s="18" t="s">
        <v>1004</v>
      </c>
      <c r="Q208" s="18" t="s">
        <v>1005</v>
      </c>
    </row>
    <row r="209" spans="1:17">
      <c r="A209" s="18" t="s">
        <v>1006</v>
      </c>
      <c r="B209" s="18" t="s">
        <v>1007</v>
      </c>
      <c r="C209" s="30" t="s">
        <v>41</v>
      </c>
      <c r="D209" s="18" t="s">
        <v>19</v>
      </c>
      <c r="E209" s="18" t="s">
        <v>1008</v>
      </c>
      <c r="F209" s="30">
        <v>1026278199</v>
      </c>
      <c r="G209" s="41">
        <v>45377</v>
      </c>
      <c r="H209" s="41">
        <v>45657</v>
      </c>
      <c r="I209" s="39">
        <v>280</v>
      </c>
      <c r="J209" s="27">
        <v>64399998</v>
      </c>
      <c r="K209" s="53">
        <f t="shared" si="7"/>
        <v>0.45652172225222742</v>
      </c>
      <c r="L209" s="27">
        <v>29399998</v>
      </c>
      <c r="M209" s="43">
        <f t="shared" si="8"/>
        <v>35000000</v>
      </c>
      <c r="N209" s="30">
        <v>1</v>
      </c>
      <c r="O209" s="41" t="s">
        <v>126</v>
      </c>
      <c r="P209" s="18" t="s">
        <v>1009</v>
      </c>
      <c r="Q209" s="18" t="s">
        <v>1010</v>
      </c>
    </row>
    <row r="210" spans="1:17">
      <c r="A210" s="18" t="s">
        <v>1011</v>
      </c>
      <c r="B210" s="18" t="s">
        <v>1012</v>
      </c>
      <c r="C210" s="30" t="s">
        <v>41</v>
      </c>
      <c r="D210" s="18" t="s">
        <v>19</v>
      </c>
      <c r="E210" s="18" t="s">
        <v>1013</v>
      </c>
      <c r="F210" s="30">
        <v>1016097984</v>
      </c>
      <c r="G210" s="41">
        <v>45378</v>
      </c>
      <c r="H210" s="41">
        <v>45657</v>
      </c>
      <c r="I210" s="39">
        <v>279</v>
      </c>
      <c r="J210" s="27">
        <v>35511223</v>
      </c>
      <c r="K210" s="53">
        <f t="shared" si="7"/>
        <v>0.56363631858018515</v>
      </c>
      <c r="L210" s="27">
        <v>20015415</v>
      </c>
      <c r="M210" s="43">
        <f t="shared" si="8"/>
        <v>15495808</v>
      </c>
      <c r="N210" s="30">
        <v>1</v>
      </c>
      <c r="O210" s="41" t="s">
        <v>126</v>
      </c>
      <c r="P210" s="24" t="s">
        <v>1014</v>
      </c>
      <c r="Q210" s="18" t="s">
        <v>1015</v>
      </c>
    </row>
    <row r="211" spans="1:17">
      <c r="A211" s="18" t="s">
        <v>1016</v>
      </c>
      <c r="B211" s="18" t="s">
        <v>1017</v>
      </c>
      <c r="C211" s="30" t="s">
        <v>41</v>
      </c>
      <c r="D211" s="18" t="s">
        <v>19</v>
      </c>
      <c r="E211" s="18" t="s">
        <v>1018</v>
      </c>
      <c r="F211" s="30">
        <v>13871391</v>
      </c>
      <c r="G211" s="41">
        <v>45387</v>
      </c>
      <c r="H211" s="41">
        <v>45657</v>
      </c>
      <c r="I211" s="39">
        <v>270</v>
      </c>
      <c r="J211" s="27">
        <v>56081658</v>
      </c>
      <c r="K211" s="53">
        <f t="shared" si="7"/>
        <v>0.4360901384192315</v>
      </c>
      <c r="L211" s="27">
        <v>24456658</v>
      </c>
      <c r="M211" s="43">
        <f t="shared" si="8"/>
        <v>31625000</v>
      </c>
      <c r="N211" s="30">
        <v>1</v>
      </c>
      <c r="O211" s="21" t="s">
        <v>48</v>
      </c>
      <c r="P211" s="18" t="s">
        <v>1019</v>
      </c>
      <c r="Q211" s="18" t="s">
        <v>1020</v>
      </c>
    </row>
    <row r="212" spans="1:17">
      <c r="A212" s="18" t="s">
        <v>1021</v>
      </c>
      <c r="B212" s="18" t="s">
        <v>1022</v>
      </c>
      <c r="C212" s="30" t="s">
        <v>41</v>
      </c>
      <c r="D212" s="18" t="s">
        <v>19</v>
      </c>
      <c r="E212" s="18" t="s">
        <v>1023</v>
      </c>
      <c r="F212" s="30">
        <v>1032486609</v>
      </c>
      <c r="G212" s="41">
        <v>45378</v>
      </c>
      <c r="H212" s="41">
        <v>45647</v>
      </c>
      <c r="I212" s="39">
        <v>269</v>
      </c>
      <c r="J212" s="27">
        <v>39261600</v>
      </c>
      <c r="K212" s="53">
        <f t="shared" si="7"/>
        <v>0.58270676691729328</v>
      </c>
      <c r="L212" s="27">
        <v>22878000</v>
      </c>
      <c r="M212" s="43">
        <f t="shared" si="8"/>
        <v>16383600</v>
      </c>
      <c r="N212" s="30">
        <v>1</v>
      </c>
      <c r="O212" s="41" t="s">
        <v>162</v>
      </c>
      <c r="P212" s="24" t="s">
        <v>1024</v>
      </c>
      <c r="Q212" s="18" t="s">
        <v>1025</v>
      </c>
    </row>
    <row r="213" spans="1:17">
      <c r="A213" s="18" t="s">
        <v>1026</v>
      </c>
      <c r="B213" s="18" t="s">
        <v>1027</v>
      </c>
      <c r="C213" s="30" t="s">
        <v>41</v>
      </c>
      <c r="D213" s="18" t="s">
        <v>19</v>
      </c>
      <c r="E213" s="18" t="s">
        <v>1028</v>
      </c>
      <c r="F213" s="30">
        <v>7634231</v>
      </c>
      <c r="G213" s="41">
        <v>45391</v>
      </c>
      <c r="H213" s="41">
        <v>45657</v>
      </c>
      <c r="I213" s="39">
        <v>266</v>
      </c>
      <c r="J213" s="27">
        <v>69724161</v>
      </c>
      <c r="K213" s="53">
        <f t="shared" si="7"/>
        <v>0.41947562481246636</v>
      </c>
      <c r="L213" s="27">
        <v>29247586</v>
      </c>
      <c r="M213" s="43">
        <f t="shared" si="8"/>
        <v>40476575</v>
      </c>
      <c r="N213" s="30">
        <v>1</v>
      </c>
      <c r="O213" s="41" t="s">
        <v>132</v>
      </c>
      <c r="P213" s="18" t="s">
        <v>1029</v>
      </c>
      <c r="Q213" s="18" t="s">
        <v>1030</v>
      </c>
    </row>
    <row r="214" spans="1:17">
      <c r="A214" s="18" t="s">
        <v>1031</v>
      </c>
      <c r="B214" s="18" t="s">
        <v>1032</v>
      </c>
      <c r="C214" s="30" t="s">
        <v>41</v>
      </c>
      <c r="D214" s="18" t="s">
        <v>19</v>
      </c>
      <c r="E214" s="18" t="s">
        <v>1033</v>
      </c>
      <c r="F214" s="30">
        <v>900264485</v>
      </c>
      <c r="G214" s="41">
        <v>45378</v>
      </c>
      <c r="H214" s="41">
        <v>45657</v>
      </c>
      <c r="I214" s="39">
        <v>279</v>
      </c>
      <c r="J214" s="27">
        <v>258333327</v>
      </c>
      <c r="K214" s="53">
        <f t="shared" si="7"/>
        <v>0.34545453363049822</v>
      </c>
      <c r="L214" s="27">
        <v>89242419</v>
      </c>
      <c r="M214" s="43">
        <f t="shared" si="8"/>
        <v>169090908</v>
      </c>
      <c r="N214" s="30">
        <v>1</v>
      </c>
      <c r="O214" s="21" t="s">
        <v>48</v>
      </c>
      <c r="P214" s="18"/>
      <c r="Q214" s="18" t="s">
        <v>1034</v>
      </c>
    </row>
    <row r="215" spans="1:17">
      <c r="A215" s="18" t="s">
        <v>1035</v>
      </c>
      <c r="B215" s="18" t="s">
        <v>1036</v>
      </c>
      <c r="C215" s="30" t="s">
        <v>41</v>
      </c>
      <c r="D215" s="18" t="s">
        <v>19</v>
      </c>
      <c r="E215" s="18" t="s">
        <v>1037</v>
      </c>
      <c r="F215" s="30">
        <v>80099309</v>
      </c>
      <c r="G215" s="41">
        <v>45393</v>
      </c>
      <c r="H215" s="41">
        <v>45657</v>
      </c>
      <c r="I215" s="39">
        <v>264</v>
      </c>
      <c r="J215" s="27">
        <v>97899982</v>
      </c>
      <c r="K215" s="53">
        <f t="shared" si="7"/>
        <v>0.41198495828119763</v>
      </c>
      <c r="L215" s="27">
        <v>40333320</v>
      </c>
      <c r="M215" s="43">
        <f t="shared" si="8"/>
        <v>57566662</v>
      </c>
      <c r="N215" s="30">
        <v>1</v>
      </c>
      <c r="O215" s="41" t="s">
        <v>132</v>
      </c>
      <c r="P215" s="18" t="s">
        <v>1038</v>
      </c>
      <c r="Q215" s="18" t="s">
        <v>1039</v>
      </c>
    </row>
    <row r="216" spans="1:17">
      <c r="A216" s="18" t="s">
        <v>1040</v>
      </c>
      <c r="B216" s="18" t="s">
        <v>1041</v>
      </c>
      <c r="C216" s="30" t="s">
        <v>41</v>
      </c>
      <c r="D216" s="18" t="s">
        <v>19</v>
      </c>
      <c r="E216" s="18" t="s">
        <v>1042</v>
      </c>
      <c r="F216" s="30">
        <v>1010167100</v>
      </c>
      <c r="G216" s="41">
        <v>45391</v>
      </c>
      <c r="H216" s="41">
        <v>45626</v>
      </c>
      <c r="I216" s="39">
        <v>235</v>
      </c>
      <c r="J216" s="27">
        <v>37284000</v>
      </c>
      <c r="K216" s="53">
        <f t="shared" si="7"/>
        <v>0.46861924686192469</v>
      </c>
      <c r="L216" s="27">
        <v>17472000</v>
      </c>
      <c r="M216" s="43">
        <f t="shared" si="8"/>
        <v>19812000</v>
      </c>
      <c r="N216" s="30">
        <v>1</v>
      </c>
      <c r="O216" s="21" t="s">
        <v>48</v>
      </c>
      <c r="P216" s="18" t="s">
        <v>1043</v>
      </c>
      <c r="Q216" s="18" t="s">
        <v>1044</v>
      </c>
    </row>
    <row r="217" spans="1:17">
      <c r="A217" s="18" t="s">
        <v>1045</v>
      </c>
      <c r="B217" s="18" t="s">
        <v>1046</v>
      </c>
      <c r="C217" s="30" t="s">
        <v>41</v>
      </c>
      <c r="D217" s="18" t="s">
        <v>19</v>
      </c>
      <c r="E217" s="18" t="s">
        <v>1047</v>
      </c>
      <c r="F217" s="30">
        <v>1018449073</v>
      </c>
      <c r="G217" s="41">
        <v>45391</v>
      </c>
      <c r="H217" s="41">
        <v>45624</v>
      </c>
      <c r="I217" s="39">
        <v>233</v>
      </c>
      <c r="J217" s="27">
        <v>49485600</v>
      </c>
      <c r="K217" s="53">
        <f t="shared" si="7"/>
        <v>0.47257383966244726</v>
      </c>
      <c r="L217" s="27">
        <v>23385600</v>
      </c>
      <c r="M217" s="43">
        <f t="shared" si="8"/>
        <v>26100000</v>
      </c>
      <c r="N217" s="30">
        <v>1</v>
      </c>
      <c r="O217" s="21" t="s">
        <v>48</v>
      </c>
      <c r="P217" s="18" t="s">
        <v>1048</v>
      </c>
      <c r="Q217" s="18" t="s">
        <v>1049</v>
      </c>
    </row>
    <row r="218" spans="1:17">
      <c r="A218" s="18" t="s">
        <v>1050</v>
      </c>
      <c r="B218" s="18" t="s">
        <v>1051</v>
      </c>
      <c r="C218" s="30" t="s">
        <v>41</v>
      </c>
      <c r="D218" s="18" t="s">
        <v>19</v>
      </c>
      <c r="E218" s="18" t="s">
        <v>1052</v>
      </c>
      <c r="F218" s="30">
        <v>1019071855</v>
      </c>
      <c r="G218" s="41">
        <v>45392</v>
      </c>
      <c r="H218" s="41">
        <v>45596</v>
      </c>
      <c r="I218" s="39">
        <v>204</v>
      </c>
      <c r="J218" s="27">
        <v>62712000</v>
      </c>
      <c r="K218" s="53">
        <f t="shared" si="7"/>
        <v>0.55223880597014929</v>
      </c>
      <c r="L218" s="27">
        <v>34632000</v>
      </c>
      <c r="M218" s="43">
        <f t="shared" si="8"/>
        <v>28080000</v>
      </c>
      <c r="N218" s="30">
        <v>1</v>
      </c>
      <c r="O218" s="21" t="s">
        <v>48</v>
      </c>
      <c r="P218" s="18" t="s">
        <v>1053</v>
      </c>
      <c r="Q218" s="18" t="s">
        <v>1054</v>
      </c>
    </row>
    <row r="219" spans="1:17">
      <c r="A219" s="18" t="s">
        <v>1055</v>
      </c>
      <c r="B219" s="18" t="s">
        <v>1056</v>
      </c>
      <c r="C219" s="30" t="s">
        <v>41</v>
      </c>
      <c r="D219" s="18" t="s">
        <v>19</v>
      </c>
      <c r="E219" s="18" t="s">
        <v>1057</v>
      </c>
      <c r="F219" s="30">
        <v>18371719</v>
      </c>
      <c r="G219" s="41">
        <v>45391</v>
      </c>
      <c r="H219" s="41">
        <v>45657</v>
      </c>
      <c r="I219" s="39">
        <v>266</v>
      </c>
      <c r="J219" s="27">
        <v>60293316</v>
      </c>
      <c r="K219" s="53">
        <f t="shared" si="7"/>
        <v>0.42105250936936361</v>
      </c>
      <c r="L219" s="27">
        <v>25386652</v>
      </c>
      <c r="M219" s="43">
        <f t="shared" si="8"/>
        <v>34906664</v>
      </c>
      <c r="N219" s="30">
        <v>1</v>
      </c>
      <c r="O219" s="41" t="s">
        <v>332</v>
      </c>
      <c r="P219" s="18" t="s">
        <v>1058</v>
      </c>
      <c r="Q219" s="18" t="s">
        <v>1059</v>
      </c>
    </row>
    <row r="220" spans="1:17">
      <c r="A220" s="18" t="s">
        <v>1060</v>
      </c>
      <c r="B220" s="18" t="s">
        <v>1061</v>
      </c>
      <c r="C220" s="30" t="s">
        <v>41</v>
      </c>
      <c r="D220" s="18" t="s">
        <v>19</v>
      </c>
      <c r="E220" s="18" t="s">
        <v>1062</v>
      </c>
      <c r="F220" s="30">
        <v>1075247581</v>
      </c>
      <c r="G220" s="41">
        <v>45387</v>
      </c>
      <c r="H220" s="41">
        <v>45657</v>
      </c>
      <c r="I220" s="39">
        <v>270</v>
      </c>
      <c r="J220" s="27">
        <v>80400000</v>
      </c>
      <c r="K220" s="53">
        <f t="shared" si="7"/>
        <v>0.43283582089552236</v>
      </c>
      <c r="L220" s="27">
        <v>34800000</v>
      </c>
      <c r="M220" s="43">
        <f t="shared" si="8"/>
        <v>45600000</v>
      </c>
      <c r="N220" s="30">
        <v>1</v>
      </c>
      <c r="O220" s="41" t="s">
        <v>21</v>
      </c>
      <c r="P220" s="18" t="s">
        <v>1063</v>
      </c>
      <c r="Q220" s="18" t="s">
        <v>1064</v>
      </c>
    </row>
    <row r="221" spans="1:17">
      <c r="A221" s="18" t="s">
        <v>1065</v>
      </c>
      <c r="B221" s="18" t="s">
        <v>1066</v>
      </c>
      <c r="C221" s="30" t="s">
        <v>41</v>
      </c>
      <c r="D221" s="18" t="s">
        <v>19</v>
      </c>
      <c r="E221" s="18" t="s">
        <v>1067</v>
      </c>
      <c r="F221" s="30">
        <v>1049637882</v>
      </c>
      <c r="G221" s="41">
        <v>45391</v>
      </c>
      <c r="H221" s="41">
        <v>45611</v>
      </c>
      <c r="I221" s="39">
        <v>220</v>
      </c>
      <c r="J221" s="27">
        <v>81766638</v>
      </c>
      <c r="K221" s="53">
        <f t="shared" si="7"/>
        <v>0.63677134432260751</v>
      </c>
      <c r="L221" s="27">
        <v>52066652</v>
      </c>
      <c r="M221" s="43">
        <f t="shared" si="8"/>
        <v>29699986</v>
      </c>
      <c r="N221" s="30">
        <v>1</v>
      </c>
      <c r="O221" s="21" t="s">
        <v>48</v>
      </c>
      <c r="P221" s="18" t="s">
        <v>1068</v>
      </c>
      <c r="Q221" s="18" t="s">
        <v>1069</v>
      </c>
    </row>
    <row r="222" spans="1:17">
      <c r="A222" s="18" t="s">
        <v>1070</v>
      </c>
      <c r="B222" s="18" t="s">
        <v>1071</v>
      </c>
      <c r="C222" s="30" t="s">
        <v>41</v>
      </c>
      <c r="D222" s="18" t="s">
        <v>19</v>
      </c>
      <c r="E222" s="18" t="s">
        <v>131</v>
      </c>
      <c r="F222" s="30">
        <v>32691225</v>
      </c>
      <c r="G222" s="41">
        <v>45391</v>
      </c>
      <c r="H222" s="41">
        <v>45657</v>
      </c>
      <c r="I222" s="39">
        <v>266</v>
      </c>
      <c r="J222" s="27">
        <v>90629451</v>
      </c>
      <c r="K222" s="53">
        <f t="shared" si="7"/>
        <v>0.41481466107523923</v>
      </c>
      <c r="L222" s="27">
        <v>37594425</v>
      </c>
      <c r="M222" s="43">
        <f t="shared" si="8"/>
        <v>53035026</v>
      </c>
      <c r="N222" s="30">
        <v>1</v>
      </c>
      <c r="O222" s="41" t="s">
        <v>132</v>
      </c>
      <c r="P222" s="18" t="s">
        <v>1072</v>
      </c>
      <c r="Q222" s="18" t="s">
        <v>1073</v>
      </c>
    </row>
    <row r="223" spans="1:17">
      <c r="A223" s="18" t="s">
        <v>1074</v>
      </c>
      <c r="B223" s="18" t="s">
        <v>1075</v>
      </c>
      <c r="C223" s="30" t="s">
        <v>41</v>
      </c>
      <c r="D223" s="18" t="s">
        <v>19</v>
      </c>
      <c r="E223" s="18" t="s">
        <v>131</v>
      </c>
      <c r="F223" s="30">
        <v>1070977587</v>
      </c>
      <c r="G223" s="41">
        <v>45391</v>
      </c>
      <c r="H223" s="41">
        <v>45657</v>
      </c>
      <c r="I223" s="39">
        <v>266</v>
      </c>
      <c r="J223" s="27">
        <v>90629451</v>
      </c>
      <c r="K223" s="53">
        <f t="shared" si="7"/>
        <v>0.41481466107523923</v>
      </c>
      <c r="L223" s="27">
        <v>37594425</v>
      </c>
      <c r="M223" s="43">
        <f t="shared" si="8"/>
        <v>53035026</v>
      </c>
      <c r="N223" s="30">
        <v>1</v>
      </c>
      <c r="O223" s="41" t="s">
        <v>132</v>
      </c>
      <c r="P223" s="18" t="s">
        <v>1076</v>
      </c>
      <c r="Q223" s="18" t="s">
        <v>1077</v>
      </c>
    </row>
    <row r="224" spans="1:17">
      <c r="A224" s="18" t="s">
        <v>1078</v>
      </c>
      <c r="B224" s="18" t="s">
        <v>1079</v>
      </c>
      <c r="C224" s="54" t="s">
        <v>41</v>
      </c>
      <c r="D224" s="18" t="s">
        <v>19</v>
      </c>
      <c r="E224" s="18" t="s">
        <v>1080</v>
      </c>
      <c r="F224" s="54">
        <v>899999054</v>
      </c>
      <c r="G224" s="41">
        <v>45404</v>
      </c>
      <c r="H224" s="41">
        <v>45514</v>
      </c>
      <c r="I224" s="57">
        <v>110</v>
      </c>
      <c r="J224" s="58">
        <v>350698712</v>
      </c>
      <c r="K224" s="53">
        <f t="shared" si="7"/>
        <v>0</v>
      </c>
      <c r="L224" s="58">
        <v>0</v>
      </c>
      <c r="M224" s="43">
        <f t="shared" si="8"/>
        <v>350698712</v>
      </c>
      <c r="N224" s="54"/>
      <c r="O224" s="41" t="s">
        <v>21</v>
      </c>
      <c r="P224" s="18"/>
      <c r="Q224" s="18" t="s">
        <v>1081</v>
      </c>
    </row>
    <row r="225" spans="1:17">
      <c r="A225" s="18" t="s">
        <v>1082</v>
      </c>
      <c r="B225" s="18" t="s">
        <v>1083</v>
      </c>
      <c r="C225" s="30" t="s">
        <v>41</v>
      </c>
      <c r="D225" s="18" t="s">
        <v>19</v>
      </c>
      <c r="E225" s="18" t="s">
        <v>1084</v>
      </c>
      <c r="F225" s="30">
        <v>37722273</v>
      </c>
      <c r="G225" s="41">
        <v>45391</v>
      </c>
      <c r="H225" s="41">
        <v>45657</v>
      </c>
      <c r="I225" s="39">
        <v>266</v>
      </c>
      <c r="J225" s="27">
        <v>72618000</v>
      </c>
      <c r="K225" s="53">
        <f t="shared" si="7"/>
        <v>0.30827067669172931</v>
      </c>
      <c r="L225" s="27">
        <v>22386000</v>
      </c>
      <c r="M225" s="43">
        <f t="shared" si="8"/>
        <v>50232000</v>
      </c>
      <c r="N225" s="30">
        <v>1</v>
      </c>
      <c r="O225" s="21" t="s">
        <v>48</v>
      </c>
      <c r="P225" s="24" t="s">
        <v>1085</v>
      </c>
      <c r="Q225" s="18" t="s">
        <v>1086</v>
      </c>
    </row>
    <row r="226" spans="1:17">
      <c r="A226" s="18" t="s">
        <v>1087</v>
      </c>
      <c r="B226" s="18" t="s">
        <v>1088</v>
      </c>
      <c r="C226" s="30" t="s">
        <v>41</v>
      </c>
      <c r="D226" s="18" t="s">
        <v>19</v>
      </c>
      <c r="E226" s="18" t="s">
        <v>1089</v>
      </c>
      <c r="F226" s="30">
        <v>79909590</v>
      </c>
      <c r="G226" s="41">
        <v>45392</v>
      </c>
      <c r="H226" s="41">
        <v>45657</v>
      </c>
      <c r="I226" s="39">
        <v>265</v>
      </c>
      <c r="J226" s="27">
        <v>113966659</v>
      </c>
      <c r="K226" s="53">
        <f t="shared" si="7"/>
        <v>0.42205319890969167</v>
      </c>
      <c r="L226" s="27">
        <v>48099993</v>
      </c>
      <c r="M226" s="43">
        <f t="shared" si="8"/>
        <v>65866666</v>
      </c>
      <c r="N226" s="30">
        <v>1</v>
      </c>
      <c r="O226" s="21" t="s">
        <v>48</v>
      </c>
      <c r="P226" s="18" t="s">
        <v>1090</v>
      </c>
      <c r="Q226" s="18" t="s">
        <v>1091</v>
      </c>
    </row>
    <row r="227" spans="1:17">
      <c r="A227" s="18" t="s">
        <v>1092</v>
      </c>
      <c r="B227" s="18" t="s">
        <v>1093</v>
      </c>
      <c r="C227" s="30" t="s">
        <v>41</v>
      </c>
      <c r="D227" s="18" t="s">
        <v>19</v>
      </c>
      <c r="E227" s="18" t="s">
        <v>1094</v>
      </c>
      <c r="F227" s="30">
        <v>1014198917</v>
      </c>
      <c r="G227" s="41">
        <v>45391</v>
      </c>
      <c r="H227" s="41">
        <v>45657</v>
      </c>
      <c r="I227" s="39">
        <v>266</v>
      </c>
      <c r="J227" s="27">
        <v>36609600</v>
      </c>
      <c r="K227" s="53">
        <f t="shared" si="7"/>
        <v>0.42585551330798477</v>
      </c>
      <c r="L227" s="27">
        <v>15590400</v>
      </c>
      <c r="M227" s="43">
        <f t="shared" si="8"/>
        <v>21019200</v>
      </c>
      <c r="N227" s="30">
        <v>1</v>
      </c>
      <c r="O227" s="41" t="s">
        <v>21</v>
      </c>
      <c r="P227" s="18" t="s">
        <v>1095</v>
      </c>
      <c r="Q227" s="18" t="s">
        <v>1096</v>
      </c>
    </row>
    <row r="228" spans="1:17">
      <c r="A228" s="18" t="s">
        <v>1097</v>
      </c>
      <c r="B228" s="18" t="s">
        <v>1098</v>
      </c>
      <c r="C228" s="30" t="s">
        <v>41</v>
      </c>
      <c r="D228" s="18" t="s">
        <v>19</v>
      </c>
      <c r="E228" s="18" t="s">
        <v>1099</v>
      </c>
      <c r="F228" s="30">
        <v>1065657533</v>
      </c>
      <c r="G228" s="41">
        <v>45392</v>
      </c>
      <c r="H228" s="41">
        <v>45657</v>
      </c>
      <c r="I228" s="39">
        <v>265</v>
      </c>
      <c r="J228" s="27">
        <v>61308000</v>
      </c>
      <c r="K228" s="53">
        <f t="shared" si="7"/>
        <v>0.42366412213740456</v>
      </c>
      <c r="L228" s="27">
        <v>25974000</v>
      </c>
      <c r="M228" s="43">
        <f t="shared" si="8"/>
        <v>35334000</v>
      </c>
      <c r="N228" s="30">
        <v>1</v>
      </c>
      <c r="O228" s="41" t="s">
        <v>126</v>
      </c>
      <c r="P228" s="18" t="s">
        <v>1100</v>
      </c>
      <c r="Q228" s="18" t="s">
        <v>1101</v>
      </c>
    </row>
    <row r="229" spans="1:17">
      <c r="A229" s="18" t="s">
        <v>1102</v>
      </c>
      <c r="B229" s="18" t="s">
        <v>1103</v>
      </c>
      <c r="C229" s="30" t="s">
        <v>41</v>
      </c>
      <c r="D229" s="18" t="s">
        <v>19</v>
      </c>
      <c r="E229" s="18" t="s">
        <v>1104</v>
      </c>
      <c r="F229" s="30">
        <v>80053570</v>
      </c>
      <c r="G229" s="41">
        <v>45391</v>
      </c>
      <c r="H229" s="41">
        <v>45657</v>
      </c>
      <c r="I229" s="39">
        <v>266</v>
      </c>
      <c r="J229" s="27">
        <v>135620318</v>
      </c>
      <c r="K229" s="53">
        <f t="shared" si="7"/>
        <v>0.42585545331046931</v>
      </c>
      <c r="L229" s="27">
        <v>57754652</v>
      </c>
      <c r="M229" s="43">
        <f t="shared" si="8"/>
        <v>77865666</v>
      </c>
      <c r="N229" s="30">
        <v>1</v>
      </c>
      <c r="O229" s="21" t="s">
        <v>48</v>
      </c>
      <c r="P229" s="18" t="s">
        <v>1105</v>
      </c>
      <c r="Q229" s="18" t="s">
        <v>1106</v>
      </c>
    </row>
    <row r="230" spans="1:17">
      <c r="A230" s="18" t="s">
        <v>1107</v>
      </c>
      <c r="B230" s="18" t="s">
        <v>1108</v>
      </c>
      <c r="C230" s="30" t="s">
        <v>41</v>
      </c>
      <c r="D230" s="18" t="s">
        <v>19</v>
      </c>
      <c r="E230" s="18" t="s">
        <v>1109</v>
      </c>
      <c r="F230" s="30">
        <v>1129539296</v>
      </c>
      <c r="G230" s="41">
        <v>45397</v>
      </c>
      <c r="H230" s="41">
        <v>45657</v>
      </c>
      <c r="I230" s="39">
        <v>260</v>
      </c>
      <c r="J230" s="27">
        <v>71526000</v>
      </c>
      <c r="K230" s="53">
        <f t="shared" si="7"/>
        <v>0.51908396946564883</v>
      </c>
      <c r="L230" s="27">
        <v>37128000</v>
      </c>
      <c r="M230" s="43">
        <f t="shared" si="8"/>
        <v>34398000</v>
      </c>
      <c r="N230" s="30">
        <v>1</v>
      </c>
      <c r="O230" s="41" t="s">
        <v>126</v>
      </c>
      <c r="P230" s="18" t="s">
        <v>1110</v>
      </c>
      <c r="Q230" s="18" t="s">
        <v>1111</v>
      </c>
    </row>
    <row r="231" spans="1:17">
      <c r="A231" s="18" t="s">
        <v>1112</v>
      </c>
      <c r="B231" s="18" t="s">
        <v>1113</v>
      </c>
      <c r="C231" s="30" t="s">
        <v>41</v>
      </c>
      <c r="D231" s="18" t="s">
        <v>19</v>
      </c>
      <c r="E231" s="18" t="s">
        <v>1114</v>
      </c>
      <c r="F231" s="30">
        <v>91078987</v>
      </c>
      <c r="G231" s="41">
        <v>45397</v>
      </c>
      <c r="H231" s="41">
        <v>45657</v>
      </c>
      <c r="I231" s="39">
        <v>260</v>
      </c>
      <c r="J231" s="27">
        <v>40716000</v>
      </c>
      <c r="K231" s="53">
        <f t="shared" si="7"/>
        <v>0.52107279693486586</v>
      </c>
      <c r="L231" s="27">
        <v>21216000</v>
      </c>
      <c r="M231" s="43">
        <f t="shared" si="8"/>
        <v>19500000</v>
      </c>
      <c r="N231" s="30">
        <v>1</v>
      </c>
      <c r="O231" s="41" t="s">
        <v>126</v>
      </c>
      <c r="P231" s="18" t="s">
        <v>1115</v>
      </c>
      <c r="Q231" s="18" t="s">
        <v>1116</v>
      </c>
    </row>
    <row r="232" spans="1:17">
      <c r="A232" s="18" t="s">
        <v>1117</v>
      </c>
      <c r="B232" s="18" t="s">
        <v>1118</v>
      </c>
      <c r="C232" s="30" t="s">
        <v>41</v>
      </c>
      <c r="D232" s="18" t="s">
        <v>19</v>
      </c>
      <c r="E232" s="18" t="s">
        <v>1119</v>
      </c>
      <c r="F232" s="30">
        <v>52111935</v>
      </c>
      <c r="G232" s="41">
        <v>45393</v>
      </c>
      <c r="H232" s="41">
        <v>45657</v>
      </c>
      <c r="I232" s="39">
        <v>264</v>
      </c>
      <c r="J232" s="27">
        <v>36609600</v>
      </c>
      <c r="K232" s="53">
        <f t="shared" si="7"/>
        <v>0.41825095057034223</v>
      </c>
      <c r="L232" s="27">
        <v>15312000</v>
      </c>
      <c r="M232" s="43">
        <f t="shared" si="8"/>
        <v>21297600</v>
      </c>
      <c r="N232" s="30">
        <v>1</v>
      </c>
      <c r="O232" s="41" t="s">
        <v>21</v>
      </c>
      <c r="P232" s="18" t="s">
        <v>1120</v>
      </c>
      <c r="Q232" s="18" t="s">
        <v>1121</v>
      </c>
    </row>
    <row r="233" spans="1:17">
      <c r="A233" s="18" t="s">
        <v>1122</v>
      </c>
      <c r="B233" s="18" t="s">
        <v>1123</v>
      </c>
      <c r="C233" s="30" t="s">
        <v>41</v>
      </c>
      <c r="D233" s="18" t="s">
        <v>19</v>
      </c>
      <c r="E233" s="18" t="s">
        <v>1124</v>
      </c>
      <c r="F233" s="30">
        <v>9294020</v>
      </c>
      <c r="G233" s="41">
        <v>45397</v>
      </c>
      <c r="H233" s="41">
        <v>45657</v>
      </c>
      <c r="I233" s="39">
        <v>260</v>
      </c>
      <c r="J233" s="27">
        <v>113099993</v>
      </c>
      <c r="K233" s="53">
        <f t="shared" si="7"/>
        <v>0.52107278202926144</v>
      </c>
      <c r="L233" s="27">
        <v>58933328</v>
      </c>
      <c r="M233" s="43">
        <f t="shared" si="8"/>
        <v>54166665</v>
      </c>
      <c r="N233" s="30">
        <v>1</v>
      </c>
      <c r="O233" s="21" t="s">
        <v>48</v>
      </c>
      <c r="P233" s="18" t="s">
        <v>1125</v>
      </c>
      <c r="Q233" s="18" t="s">
        <v>1126</v>
      </c>
    </row>
    <row r="234" spans="1:17">
      <c r="A234" s="18" t="s">
        <v>1127</v>
      </c>
      <c r="B234" s="18" t="s">
        <v>1128</v>
      </c>
      <c r="C234" s="30" t="s">
        <v>41</v>
      </c>
      <c r="D234" s="18" t="s">
        <v>19</v>
      </c>
      <c r="E234" s="18" t="s">
        <v>1129</v>
      </c>
      <c r="F234" s="30">
        <v>79421832</v>
      </c>
      <c r="G234" s="41">
        <v>45404</v>
      </c>
      <c r="H234" s="41">
        <v>45657</v>
      </c>
      <c r="I234" s="39">
        <v>253</v>
      </c>
      <c r="J234" s="27">
        <v>69866652</v>
      </c>
      <c r="K234" s="53">
        <f t="shared" si="7"/>
        <v>0.37786258886428392</v>
      </c>
      <c r="L234" s="27">
        <v>26399994</v>
      </c>
      <c r="M234" s="43">
        <f t="shared" si="8"/>
        <v>43466658</v>
      </c>
      <c r="N234" s="30">
        <v>1</v>
      </c>
      <c r="O234" s="41" t="s">
        <v>21</v>
      </c>
      <c r="P234" s="18" t="s">
        <v>1130</v>
      </c>
      <c r="Q234" s="18" t="s">
        <v>1131</v>
      </c>
    </row>
    <row r="235" spans="1:17">
      <c r="A235" s="18" t="s">
        <v>1132</v>
      </c>
      <c r="B235" s="18" t="s">
        <v>1133</v>
      </c>
      <c r="C235" s="30" t="s">
        <v>41</v>
      </c>
      <c r="D235" s="18" t="s">
        <v>19</v>
      </c>
      <c r="E235" s="18" t="s">
        <v>1134</v>
      </c>
      <c r="F235" s="30">
        <v>1122136268</v>
      </c>
      <c r="G235" s="41">
        <v>45392</v>
      </c>
      <c r="H235" s="41">
        <v>45603</v>
      </c>
      <c r="I235" s="39">
        <v>211</v>
      </c>
      <c r="J235" s="27">
        <v>65406284</v>
      </c>
      <c r="K235" s="53">
        <f t="shared" si="7"/>
        <v>0.67788460509390813</v>
      </c>
      <c r="L235" s="27">
        <v>44337913</v>
      </c>
      <c r="M235" s="43">
        <f t="shared" si="8"/>
        <v>21068371</v>
      </c>
      <c r="N235" s="30"/>
      <c r="O235" s="41" t="s">
        <v>21</v>
      </c>
      <c r="P235" s="24" t="s">
        <v>1135</v>
      </c>
      <c r="Q235" s="18" t="s">
        <v>1136</v>
      </c>
    </row>
    <row r="236" spans="1:17">
      <c r="A236" s="18" t="s">
        <v>1137</v>
      </c>
      <c r="B236" s="18" t="s">
        <v>1138</v>
      </c>
      <c r="C236" s="30" t="s">
        <v>41</v>
      </c>
      <c r="D236" s="18" t="s">
        <v>19</v>
      </c>
      <c r="E236" s="18" t="s">
        <v>917</v>
      </c>
      <c r="F236" s="30">
        <v>74360626</v>
      </c>
      <c r="G236" s="41">
        <v>45394</v>
      </c>
      <c r="H236" s="41">
        <v>45657</v>
      </c>
      <c r="I236" s="39">
        <v>263</v>
      </c>
      <c r="J236" s="27">
        <v>53939986</v>
      </c>
      <c r="K236" s="53">
        <f t="shared" si="7"/>
        <v>0.41762439463740314</v>
      </c>
      <c r="L236" s="27">
        <v>22526654</v>
      </c>
      <c r="M236" s="43">
        <f t="shared" si="8"/>
        <v>31413332</v>
      </c>
      <c r="N236" s="30">
        <v>1</v>
      </c>
      <c r="O236" s="41" t="s">
        <v>21</v>
      </c>
      <c r="P236" s="18" t="s">
        <v>1139</v>
      </c>
      <c r="Q236" s="18" t="s">
        <v>1140</v>
      </c>
    </row>
    <row r="237" spans="1:17">
      <c r="A237" s="18" t="s">
        <v>1141</v>
      </c>
      <c r="B237" s="18" t="s">
        <v>1142</v>
      </c>
      <c r="C237" s="30" t="s">
        <v>41</v>
      </c>
      <c r="D237" s="18" t="s">
        <v>19</v>
      </c>
      <c r="E237" s="18" t="s">
        <v>730</v>
      </c>
      <c r="F237" s="30">
        <v>1001045370</v>
      </c>
      <c r="G237" s="41">
        <v>45398</v>
      </c>
      <c r="H237" s="41">
        <v>45657</v>
      </c>
      <c r="I237" s="39">
        <v>259</v>
      </c>
      <c r="J237" s="27">
        <v>50505000</v>
      </c>
      <c r="K237" s="53">
        <f t="shared" si="7"/>
        <v>0.40540540540540543</v>
      </c>
      <c r="L237" s="27">
        <v>20475000</v>
      </c>
      <c r="M237" s="43">
        <f t="shared" si="8"/>
        <v>30030000</v>
      </c>
      <c r="N237" s="30">
        <v>1</v>
      </c>
      <c r="O237" s="41" t="s">
        <v>126</v>
      </c>
      <c r="P237" s="18" t="s">
        <v>1143</v>
      </c>
      <c r="Q237" s="18" t="s">
        <v>1144</v>
      </c>
    </row>
    <row r="238" spans="1:17">
      <c r="A238" s="18" t="s">
        <v>1145</v>
      </c>
      <c r="B238" s="18" t="s">
        <v>1146</v>
      </c>
      <c r="C238" s="30" t="s">
        <v>41</v>
      </c>
      <c r="D238" s="18" t="s">
        <v>19</v>
      </c>
      <c r="E238" s="18" t="s">
        <v>1147</v>
      </c>
      <c r="F238" s="30">
        <v>1098817224</v>
      </c>
      <c r="G238" s="41">
        <v>45398</v>
      </c>
      <c r="H238" s="41">
        <v>45657</v>
      </c>
      <c r="I238" s="39">
        <v>259</v>
      </c>
      <c r="J238" s="27">
        <v>39780000</v>
      </c>
      <c r="K238" s="53">
        <f t="shared" si="7"/>
        <v>0.41176470588235292</v>
      </c>
      <c r="L238" s="27">
        <v>16380000</v>
      </c>
      <c r="M238" s="43">
        <f t="shared" si="8"/>
        <v>23400000</v>
      </c>
      <c r="N238" s="30">
        <v>1</v>
      </c>
      <c r="O238" s="41" t="s">
        <v>126</v>
      </c>
      <c r="P238" s="18" t="s">
        <v>1148</v>
      </c>
      <c r="Q238" s="18" t="s">
        <v>1149</v>
      </c>
    </row>
    <row r="239" spans="1:17">
      <c r="A239" s="18" t="s">
        <v>1150</v>
      </c>
      <c r="B239" s="18" t="s">
        <v>1151</v>
      </c>
      <c r="C239" s="30" t="s">
        <v>41</v>
      </c>
      <c r="D239" s="18" t="s">
        <v>19</v>
      </c>
      <c r="E239" s="18" t="s">
        <v>1152</v>
      </c>
      <c r="F239" s="30">
        <v>1110452345</v>
      </c>
      <c r="G239" s="41">
        <v>45405</v>
      </c>
      <c r="H239" s="41">
        <v>45657</v>
      </c>
      <c r="I239" s="39">
        <v>252</v>
      </c>
      <c r="J239" s="27">
        <v>109633329</v>
      </c>
      <c r="K239" s="53">
        <f t="shared" si="7"/>
        <v>0.38735176964297052</v>
      </c>
      <c r="L239" s="27">
        <v>42466664</v>
      </c>
      <c r="M239" s="43">
        <f t="shared" si="8"/>
        <v>67166665</v>
      </c>
      <c r="N239" s="30">
        <v>1</v>
      </c>
      <c r="O239" s="21" t="s">
        <v>48</v>
      </c>
      <c r="P239" s="18" t="s">
        <v>1153</v>
      </c>
      <c r="Q239" s="18" t="s">
        <v>1154</v>
      </c>
    </row>
    <row r="240" spans="1:17">
      <c r="A240" s="18" t="s">
        <v>1155</v>
      </c>
      <c r="B240" s="18" t="s">
        <v>1156</v>
      </c>
      <c r="C240" s="30" t="s">
        <v>41</v>
      </c>
      <c r="D240" s="18" t="s">
        <v>19</v>
      </c>
      <c r="E240" s="18" t="s">
        <v>1157</v>
      </c>
      <c r="F240" s="30">
        <v>7687850</v>
      </c>
      <c r="G240" s="41">
        <v>45399</v>
      </c>
      <c r="H240" s="41">
        <v>45657</v>
      </c>
      <c r="I240" s="39">
        <v>258</v>
      </c>
      <c r="J240" s="27">
        <v>91260000</v>
      </c>
      <c r="K240" s="53">
        <f t="shared" si="7"/>
        <v>0.51538461538461533</v>
      </c>
      <c r="L240" s="27">
        <v>47034000</v>
      </c>
      <c r="M240" s="43">
        <f t="shared" si="8"/>
        <v>44226000</v>
      </c>
      <c r="N240" s="30">
        <v>1</v>
      </c>
      <c r="O240" s="41" t="s">
        <v>21</v>
      </c>
      <c r="P240" s="18" t="s">
        <v>1158</v>
      </c>
      <c r="Q240" s="18" t="s">
        <v>1159</v>
      </c>
    </row>
    <row r="241" spans="1:17">
      <c r="A241" s="18" t="s">
        <v>1160</v>
      </c>
      <c r="B241" s="18" t="s">
        <v>1161</v>
      </c>
      <c r="C241" s="30" t="s">
        <v>41</v>
      </c>
      <c r="D241" s="18" t="s">
        <v>19</v>
      </c>
      <c r="E241" s="18" t="s">
        <v>1162</v>
      </c>
      <c r="F241" s="30">
        <v>52321233</v>
      </c>
      <c r="G241" s="41">
        <v>45405</v>
      </c>
      <c r="H241" s="41">
        <v>45636</v>
      </c>
      <c r="I241" s="39">
        <v>231</v>
      </c>
      <c r="J241" s="27">
        <v>98799994</v>
      </c>
      <c r="K241" s="53">
        <f t="shared" si="7"/>
        <v>0.42982456051566159</v>
      </c>
      <c r="L241" s="27">
        <v>42466664</v>
      </c>
      <c r="M241" s="43">
        <f t="shared" si="8"/>
        <v>56333330</v>
      </c>
      <c r="N241" s="30">
        <v>1</v>
      </c>
      <c r="O241" s="21" t="s">
        <v>48</v>
      </c>
      <c r="P241" s="18" t="s">
        <v>1163</v>
      </c>
      <c r="Q241" s="18" t="s">
        <v>1164</v>
      </c>
    </row>
    <row r="242" spans="1:17">
      <c r="A242" s="18" t="s">
        <v>1165</v>
      </c>
      <c r="B242" s="18" t="s">
        <v>1166</v>
      </c>
      <c r="C242" s="30" t="s">
        <v>41</v>
      </c>
      <c r="D242" s="18" t="s">
        <v>19</v>
      </c>
      <c r="E242" s="18" t="s">
        <v>1167</v>
      </c>
      <c r="F242" s="30">
        <v>1088281738</v>
      </c>
      <c r="G242" s="41">
        <v>45409</v>
      </c>
      <c r="H242" s="41">
        <v>45657</v>
      </c>
      <c r="I242" s="39">
        <v>248</v>
      </c>
      <c r="J242" s="27">
        <v>78936000</v>
      </c>
      <c r="K242" s="53">
        <f t="shared" si="7"/>
        <v>0.3715415019762846</v>
      </c>
      <c r="L242" s="27">
        <v>29328000</v>
      </c>
      <c r="M242" s="43">
        <f t="shared" si="8"/>
        <v>49608000</v>
      </c>
      <c r="N242" s="30">
        <v>1</v>
      </c>
      <c r="O242" s="41" t="s">
        <v>126</v>
      </c>
      <c r="P242" s="18" t="s">
        <v>1168</v>
      </c>
      <c r="Q242" s="18" t="s">
        <v>1169</v>
      </c>
    </row>
    <row r="243" spans="1:17">
      <c r="A243" s="18" t="s">
        <v>1170</v>
      </c>
      <c r="B243" s="18" t="s">
        <v>1171</v>
      </c>
      <c r="C243" s="30" t="s">
        <v>41</v>
      </c>
      <c r="D243" s="18" t="s">
        <v>19</v>
      </c>
      <c r="E243" s="18" t="s">
        <v>1172</v>
      </c>
      <c r="F243" s="30">
        <v>63365857</v>
      </c>
      <c r="G243" s="41">
        <v>45401</v>
      </c>
      <c r="H243" s="41">
        <v>45657</v>
      </c>
      <c r="I243" s="39">
        <v>256</v>
      </c>
      <c r="J243" s="27">
        <v>58968000</v>
      </c>
      <c r="K243" s="53">
        <f t="shared" si="7"/>
        <v>0.40476190476190477</v>
      </c>
      <c r="L243" s="27">
        <v>23868000</v>
      </c>
      <c r="M243" s="43">
        <f t="shared" si="8"/>
        <v>35100000</v>
      </c>
      <c r="N243" s="30"/>
      <c r="O243" s="21" t="s">
        <v>48</v>
      </c>
      <c r="P243" s="18" t="s">
        <v>1173</v>
      </c>
      <c r="Q243" s="18" t="s">
        <v>1174</v>
      </c>
    </row>
    <row r="244" spans="1:17">
      <c r="A244" s="18" t="s">
        <v>1175</v>
      </c>
      <c r="B244" s="18" t="s">
        <v>1176</v>
      </c>
      <c r="C244" s="30" t="s">
        <v>41</v>
      </c>
      <c r="D244" s="18" t="s">
        <v>19</v>
      </c>
      <c r="E244" s="18" t="s">
        <v>1177</v>
      </c>
      <c r="F244" s="30">
        <v>19374697</v>
      </c>
      <c r="G244" s="41">
        <v>45406</v>
      </c>
      <c r="H244" s="41">
        <v>45657</v>
      </c>
      <c r="I244" s="39">
        <v>251</v>
      </c>
      <c r="J244" s="27">
        <v>153549994</v>
      </c>
      <c r="K244" s="53">
        <f t="shared" si="7"/>
        <v>2.8112420505858177E-2</v>
      </c>
      <c r="L244" s="27">
        <v>4316662</v>
      </c>
      <c r="M244" s="43">
        <f t="shared" si="8"/>
        <v>149233332</v>
      </c>
      <c r="N244" s="30"/>
      <c r="O244" s="21" t="s">
        <v>48</v>
      </c>
      <c r="P244" s="24" t="s">
        <v>1178</v>
      </c>
      <c r="Q244" s="18" t="s">
        <v>1179</v>
      </c>
    </row>
    <row r="245" spans="1:17">
      <c r="A245" s="18" t="s">
        <v>1180</v>
      </c>
      <c r="B245" s="18" t="s">
        <v>1181</v>
      </c>
      <c r="C245" s="30" t="s">
        <v>41</v>
      </c>
      <c r="D245" s="18" t="s">
        <v>19</v>
      </c>
      <c r="E245" s="18" t="s">
        <v>355</v>
      </c>
      <c r="F245" s="30">
        <v>1049630590</v>
      </c>
      <c r="G245" s="41">
        <v>45411</v>
      </c>
      <c r="H245" s="41">
        <v>45657</v>
      </c>
      <c r="I245" s="39">
        <v>246</v>
      </c>
      <c r="J245" s="27">
        <v>66042595</v>
      </c>
      <c r="K245" s="53">
        <f t="shared" si="7"/>
        <v>0.3852457644948688</v>
      </c>
      <c r="L245" s="27">
        <v>25442630</v>
      </c>
      <c r="M245" s="43">
        <f t="shared" si="8"/>
        <v>40599965</v>
      </c>
      <c r="N245" s="30">
        <v>1</v>
      </c>
      <c r="O245" s="41" t="s">
        <v>132</v>
      </c>
      <c r="P245" s="48" t="s">
        <v>1487</v>
      </c>
      <c r="Q245" s="18" t="s">
        <v>1182</v>
      </c>
    </row>
    <row r="246" spans="1:17">
      <c r="A246" s="18" t="s">
        <v>1183</v>
      </c>
      <c r="B246" s="18" t="s">
        <v>1184</v>
      </c>
      <c r="C246" s="30" t="s">
        <v>41</v>
      </c>
      <c r="D246" s="18" t="s">
        <v>19</v>
      </c>
      <c r="E246" s="18" t="s">
        <v>1185</v>
      </c>
      <c r="F246" s="30">
        <v>63523698</v>
      </c>
      <c r="G246" s="41">
        <v>45405</v>
      </c>
      <c r="H246" s="41">
        <v>45657</v>
      </c>
      <c r="I246" s="39">
        <v>252</v>
      </c>
      <c r="J246" s="27">
        <v>67199992</v>
      </c>
      <c r="K246" s="53">
        <f t="shared" si="7"/>
        <v>0.38888885582010191</v>
      </c>
      <c r="L246" s="27">
        <v>26133328</v>
      </c>
      <c r="M246" s="43">
        <f t="shared" si="8"/>
        <v>41066664</v>
      </c>
      <c r="N246" s="30">
        <v>1</v>
      </c>
      <c r="O246" s="21" t="s">
        <v>48</v>
      </c>
      <c r="P246" s="18" t="s">
        <v>1186</v>
      </c>
      <c r="Q246" s="18" t="s">
        <v>1187</v>
      </c>
    </row>
    <row r="247" spans="1:17">
      <c r="A247" s="18" t="s">
        <v>1188</v>
      </c>
      <c r="B247" s="18" t="s">
        <v>1189</v>
      </c>
      <c r="C247" s="30" t="s">
        <v>449</v>
      </c>
      <c r="D247" s="18" t="s">
        <v>425</v>
      </c>
      <c r="E247" s="18" t="s">
        <v>1190</v>
      </c>
      <c r="F247" s="30">
        <v>901272605</v>
      </c>
      <c r="G247" s="41">
        <v>45412</v>
      </c>
      <c r="H247" s="41">
        <v>45463</v>
      </c>
      <c r="I247" s="39">
        <v>51</v>
      </c>
      <c r="J247" s="27">
        <v>9294000</v>
      </c>
      <c r="K247" s="53">
        <f t="shared" si="7"/>
        <v>1</v>
      </c>
      <c r="L247" s="27">
        <v>9294000</v>
      </c>
      <c r="M247" s="43">
        <f t="shared" si="8"/>
        <v>0</v>
      </c>
      <c r="N247" s="30"/>
      <c r="O247" s="21" t="s">
        <v>48</v>
      </c>
      <c r="P247" s="18"/>
      <c r="Q247" s="18" t="s">
        <v>1191</v>
      </c>
    </row>
    <row r="248" spans="1:17">
      <c r="A248" s="18" t="s">
        <v>1192</v>
      </c>
      <c r="B248" s="18" t="s">
        <v>1193</v>
      </c>
      <c r="C248" s="30" t="s">
        <v>449</v>
      </c>
      <c r="D248" s="18" t="s">
        <v>42</v>
      </c>
      <c r="E248" s="18" t="s">
        <v>1194</v>
      </c>
      <c r="F248" s="30">
        <v>900425697</v>
      </c>
      <c r="G248" s="41">
        <v>45414</v>
      </c>
      <c r="H248" s="41">
        <v>45596</v>
      </c>
      <c r="I248" s="39">
        <v>182</v>
      </c>
      <c r="J248" s="27">
        <v>163623227</v>
      </c>
      <c r="K248" s="53">
        <f t="shared" si="7"/>
        <v>1</v>
      </c>
      <c r="L248" s="27">
        <v>163623227</v>
      </c>
      <c r="M248" s="43">
        <f t="shared" si="8"/>
        <v>0</v>
      </c>
      <c r="N248" s="30"/>
      <c r="O248" s="21" t="s">
        <v>48</v>
      </c>
      <c r="P248" s="18"/>
      <c r="Q248" s="18" t="s">
        <v>1195</v>
      </c>
    </row>
    <row r="249" spans="1:17">
      <c r="A249" s="18" t="s">
        <v>1196</v>
      </c>
      <c r="B249" s="18" t="s">
        <v>1197</v>
      </c>
      <c r="C249" s="30" t="s">
        <v>41</v>
      </c>
      <c r="D249" s="18" t="s">
        <v>19</v>
      </c>
      <c r="E249" s="18" t="s">
        <v>1198</v>
      </c>
      <c r="F249" s="30">
        <v>6760419</v>
      </c>
      <c r="G249" s="41">
        <v>45408</v>
      </c>
      <c r="H249" s="41">
        <v>45657</v>
      </c>
      <c r="I249" s="39">
        <v>249</v>
      </c>
      <c r="J249" s="27">
        <v>152320000</v>
      </c>
      <c r="K249" s="53">
        <f t="shared" si="7"/>
        <v>0</v>
      </c>
      <c r="L249" s="27">
        <v>0</v>
      </c>
      <c r="M249" s="43">
        <f t="shared" si="8"/>
        <v>152320000</v>
      </c>
      <c r="N249" s="30"/>
      <c r="O249" s="41" t="s">
        <v>162</v>
      </c>
      <c r="P249" s="24" t="s">
        <v>1199</v>
      </c>
      <c r="Q249" s="18" t="s">
        <v>1200</v>
      </c>
    </row>
    <row r="250" spans="1:17">
      <c r="A250" s="18" t="s">
        <v>1201</v>
      </c>
      <c r="B250" s="18" t="s">
        <v>1202</v>
      </c>
      <c r="C250" s="30" t="s">
        <v>41</v>
      </c>
      <c r="D250" s="18" t="s">
        <v>19</v>
      </c>
      <c r="E250" s="18" t="s">
        <v>1203</v>
      </c>
      <c r="F250" s="30">
        <v>1110508390</v>
      </c>
      <c r="G250" s="41">
        <v>45409</v>
      </c>
      <c r="H250" s="41">
        <v>45657</v>
      </c>
      <c r="I250" s="39">
        <v>248</v>
      </c>
      <c r="J250" s="27">
        <v>27027000</v>
      </c>
      <c r="K250" s="53">
        <f t="shared" si="7"/>
        <v>0.37301587301587302</v>
      </c>
      <c r="L250" s="27">
        <v>10081500</v>
      </c>
      <c r="M250" s="43">
        <f t="shared" si="8"/>
        <v>16945500</v>
      </c>
      <c r="N250" s="30">
        <v>1</v>
      </c>
      <c r="O250" s="41" t="s">
        <v>21</v>
      </c>
      <c r="P250" s="18" t="s">
        <v>1204</v>
      </c>
      <c r="Q250" s="18" t="s">
        <v>1205</v>
      </c>
    </row>
    <row r="251" spans="1:17">
      <c r="A251" s="18" t="s">
        <v>1206</v>
      </c>
      <c r="B251" s="18" t="s">
        <v>1207</v>
      </c>
      <c r="C251" s="30" t="s">
        <v>41</v>
      </c>
      <c r="D251" s="18" t="s">
        <v>19</v>
      </c>
      <c r="E251" s="18" t="s">
        <v>1208</v>
      </c>
      <c r="F251" s="30">
        <v>1014226425</v>
      </c>
      <c r="G251" s="41">
        <v>45406</v>
      </c>
      <c r="H251" s="41">
        <v>45657</v>
      </c>
      <c r="I251" s="39">
        <v>251</v>
      </c>
      <c r="J251" s="27">
        <v>68889994</v>
      </c>
      <c r="K251" s="53">
        <f t="shared" si="7"/>
        <v>0.38955819911959927</v>
      </c>
      <c r="L251" s="27">
        <v>26836662</v>
      </c>
      <c r="M251" s="43">
        <f t="shared" si="8"/>
        <v>42053332</v>
      </c>
      <c r="N251" s="30">
        <v>1</v>
      </c>
      <c r="O251" s="41" t="s">
        <v>162</v>
      </c>
      <c r="P251" s="18" t="s">
        <v>1209</v>
      </c>
      <c r="Q251" s="18" t="s">
        <v>1210</v>
      </c>
    </row>
    <row r="252" spans="1:17">
      <c r="A252" s="18" t="s">
        <v>1211</v>
      </c>
      <c r="B252" s="18" t="s">
        <v>1212</v>
      </c>
      <c r="C252" s="30" t="s">
        <v>41</v>
      </c>
      <c r="D252" s="18" t="s">
        <v>19</v>
      </c>
      <c r="E252" s="18" t="s">
        <v>131</v>
      </c>
      <c r="F252" s="30">
        <v>76332728</v>
      </c>
      <c r="G252" s="41">
        <v>45414</v>
      </c>
      <c r="H252" s="41">
        <v>45657</v>
      </c>
      <c r="I252" s="39">
        <v>243</v>
      </c>
      <c r="J252" s="27">
        <v>80559493</v>
      </c>
      <c r="K252" s="53">
        <f t="shared" si="7"/>
        <v>0.12499979363077669</v>
      </c>
      <c r="L252" s="27">
        <v>10069920</v>
      </c>
      <c r="M252" s="43">
        <f t="shared" si="8"/>
        <v>70489573</v>
      </c>
      <c r="N252" s="30"/>
      <c r="O252" s="41" t="s">
        <v>132</v>
      </c>
      <c r="P252" s="18" t="s">
        <v>1213</v>
      </c>
      <c r="Q252" s="18" t="s">
        <v>1214</v>
      </c>
    </row>
    <row r="253" spans="1:17">
      <c r="A253" s="18" t="s">
        <v>1215</v>
      </c>
      <c r="B253" s="18" t="s">
        <v>1216</v>
      </c>
      <c r="C253" s="30" t="s">
        <v>41</v>
      </c>
      <c r="D253" s="18" t="s">
        <v>19</v>
      </c>
      <c r="E253" s="18" t="s">
        <v>1217</v>
      </c>
      <c r="F253" s="30">
        <v>1010128776</v>
      </c>
      <c r="G253" s="41">
        <v>45407</v>
      </c>
      <c r="H253" s="41">
        <v>45657</v>
      </c>
      <c r="I253" s="39">
        <v>250</v>
      </c>
      <c r="J253" s="27">
        <v>48555000</v>
      </c>
      <c r="K253" s="53">
        <f t="shared" si="7"/>
        <v>0.26506024096385544</v>
      </c>
      <c r="L253" s="27">
        <v>12870000</v>
      </c>
      <c r="M253" s="43">
        <f t="shared" si="8"/>
        <v>35685000</v>
      </c>
      <c r="N253" s="30">
        <v>1</v>
      </c>
      <c r="O253" s="41" t="s">
        <v>132</v>
      </c>
      <c r="P253" s="18" t="s">
        <v>1218</v>
      </c>
      <c r="Q253" s="18" t="s">
        <v>1219</v>
      </c>
    </row>
    <row r="254" spans="1:17">
      <c r="A254" s="18" t="s">
        <v>1220</v>
      </c>
      <c r="B254" s="18" t="s">
        <v>1221</v>
      </c>
      <c r="C254" s="54" t="s">
        <v>1222</v>
      </c>
      <c r="D254" s="18" t="s">
        <v>52</v>
      </c>
      <c r="E254" s="18" t="s">
        <v>1223</v>
      </c>
      <c r="F254" s="54">
        <v>860524654</v>
      </c>
      <c r="G254" s="41">
        <v>45412</v>
      </c>
      <c r="H254" s="41">
        <v>46067</v>
      </c>
      <c r="I254" s="57">
        <v>655</v>
      </c>
      <c r="J254" s="58">
        <v>214677535</v>
      </c>
      <c r="K254" s="53">
        <f t="shared" si="7"/>
        <v>0.99363567780857931</v>
      </c>
      <c r="L254" s="58">
        <v>213311258</v>
      </c>
      <c r="M254" s="43">
        <f t="shared" si="8"/>
        <v>1366277</v>
      </c>
      <c r="N254" s="54"/>
      <c r="O254" s="41" t="s">
        <v>21</v>
      </c>
      <c r="Q254" s="18" t="s">
        <v>1224</v>
      </c>
    </row>
    <row r="255" spans="1:17">
      <c r="A255" s="18" t="s">
        <v>1225</v>
      </c>
      <c r="B255" s="18" t="s">
        <v>1226</v>
      </c>
      <c r="C255" s="30" t="s">
        <v>41</v>
      </c>
      <c r="D255" s="18" t="s">
        <v>19</v>
      </c>
      <c r="E255" s="18" t="s">
        <v>1227</v>
      </c>
      <c r="F255" s="30">
        <v>49664056</v>
      </c>
      <c r="G255" s="41">
        <v>45408</v>
      </c>
      <c r="H255" s="41">
        <v>45646</v>
      </c>
      <c r="I255" s="39">
        <v>238</v>
      </c>
      <c r="J255" s="27">
        <v>35400000</v>
      </c>
      <c r="K255" s="53">
        <f t="shared" si="7"/>
        <v>0.40254237288135591</v>
      </c>
      <c r="L255" s="27">
        <v>14250000</v>
      </c>
      <c r="M255" s="43">
        <f t="shared" si="8"/>
        <v>21150000</v>
      </c>
      <c r="N255" s="30">
        <v>1</v>
      </c>
      <c r="O255" s="41" t="s">
        <v>126</v>
      </c>
      <c r="P255" s="18" t="s">
        <v>1228</v>
      </c>
      <c r="Q255" s="18" t="s">
        <v>1229</v>
      </c>
    </row>
    <row r="256" spans="1:17">
      <c r="A256" s="18" t="s">
        <v>1230</v>
      </c>
      <c r="B256" s="18" t="s">
        <v>1231</v>
      </c>
      <c r="C256" s="30" t="s">
        <v>41</v>
      </c>
      <c r="D256" s="18" t="s">
        <v>19</v>
      </c>
      <c r="E256" s="18" t="s">
        <v>355</v>
      </c>
      <c r="F256" s="30">
        <v>33376432</v>
      </c>
      <c r="G256" s="41">
        <v>45412</v>
      </c>
      <c r="H256" s="41">
        <v>45657</v>
      </c>
      <c r="I256" s="39">
        <v>245</v>
      </c>
      <c r="J256" s="27">
        <v>65501276</v>
      </c>
      <c r="K256" s="53">
        <f t="shared" si="7"/>
        <v>0.37603305621099659</v>
      </c>
      <c r="L256" s="27">
        <v>24630645</v>
      </c>
      <c r="M256" s="43">
        <f t="shared" si="8"/>
        <v>40870631</v>
      </c>
      <c r="N256" s="30">
        <v>1</v>
      </c>
      <c r="O256" s="41" t="s">
        <v>132</v>
      </c>
      <c r="P256" t="s">
        <v>1232</v>
      </c>
      <c r="Q256" s="18" t="s">
        <v>1233</v>
      </c>
    </row>
    <row r="257" spans="1:17">
      <c r="A257" s="18" t="s">
        <v>1234</v>
      </c>
      <c r="B257" s="18" t="s">
        <v>1235</v>
      </c>
      <c r="C257" s="30" t="s">
        <v>41</v>
      </c>
      <c r="D257" s="18" t="s">
        <v>19</v>
      </c>
      <c r="E257" s="18" t="s">
        <v>1236</v>
      </c>
      <c r="F257" s="30">
        <v>899999115</v>
      </c>
      <c r="G257" s="41">
        <v>45459</v>
      </c>
      <c r="H257" s="41">
        <v>45641</v>
      </c>
      <c r="I257" s="39">
        <v>182</v>
      </c>
      <c r="J257" s="27">
        <v>17704350</v>
      </c>
      <c r="K257" s="53">
        <f t="shared" si="7"/>
        <v>0</v>
      </c>
      <c r="L257" s="27">
        <v>0</v>
      </c>
      <c r="M257" s="43">
        <f t="shared" si="8"/>
        <v>17704350</v>
      </c>
      <c r="N257" s="30"/>
      <c r="O257" s="21" t="s">
        <v>48</v>
      </c>
      <c r="P257" s="18"/>
      <c r="Q257" s="18" t="s">
        <v>1237</v>
      </c>
    </row>
    <row r="258" spans="1:17">
      <c r="A258" t="s">
        <v>1238</v>
      </c>
      <c r="B258" t="s">
        <v>1239</v>
      </c>
      <c r="C258" t="s">
        <v>41</v>
      </c>
      <c r="D258" t="s">
        <v>1240</v>
      </c>
      <c r="E258" t="s">
        <v>1241</v>
      </c>
      <c r="F258" s="26">
        <v>79889764</v>
      </c>
      <c r="G258" s="44">
        <v>45475</v>
      </c>
      <c r="H258" s="44">
        <v>45657</v>
      </c>
      <c r="I258">
        <f>H258-G258</f>
        <v>182</v>
      </c>
      <c r="J258" s="27">
        <v>48960000</v>
      </c>
      <c r="K258" s="53">
        <f t="shared" si="7"/>
        <v>0</v>
      </c>
      <c r="L258" s="27">
        <v>0</v>
      </c>
      <c r="M258" s="43">
        <f t="shared" si="8"/>
        <v>48960000</v>
      </c>
      <c r="N258" s="26"/>
      <c r="O258" s="44" t="s">
        <v>21</v>
      </c>
      <c r="P258" t="s">
        <v>1242</v>
      </c>
      <c r="Q258" t="s">
        <v>1387</v>
      </c>
    </row>
    <row r="259" spans="1:17">
      <c r="A259" t="s">
        <v>1243</v>
      </c>
      <c r="B259" t="s">
        <v>1244</v>
      </c>
      <c r="C259" t="s">
        <v>41</v>
      </c>
      <c r="D259" t="s">
        <v>1240</v>
      </c>
      <c r="E259" t="s">
        <v>1245</v>
      </c>
      <c r="F259" s="26">
        <v>88030278</v>
      </c>
      <c r="G259" s="44">
        <v>45475</v>
      </c>
      <c r="H259" s="44">
        <v>45657</v>
      </c>
      <c r="I259">
        <f t="shared" ref="I259:I292" si="9">H259-G259</f>
        <v>182</v>
      </c>
      <c r="J259" s="27">
        <v>42930000</v>
      </c>
      <c r="K259" s="53">
        <f t="shared" si="7"/>
        <v>0.16666666666666666</v>
      </c>
      <c r="L259" s="27">
        <v>7155000</v>
      </c>
      <c r="M259" s="43">
        <f t="shared" si="8"/>
        <v>35775000</v>
      </c>
      <c r="N259" s="26"/>
      <c r="O259" s="44" t="s">
        <v>21</v>
      </c>
      <c r="P259" t="s">
        <v>1246</v>
      </c>
      <c r="Q259" t="s">
        <v>1388</v>
      </c>
    </row>
    <row r="260" spans="1:17">
      <c r="A260" t="s">
        <v>1247</v>
      </c>
      <c r="B260" t="s">
        <v>1248</v>
      </c>
      <c r="C260" t="s">
        <v>41</v>
      </c>
      <c r="D260" t="s">
        <v>1240</v>
      </c>
      <c r="E260" t="s">
        <v>1249</v>
      </c>
      <c r="F260" s="26">
        <v>1045735255</v>
      </c>
      <c r="G260" s="44">
        <v>45471</v>
      </c>
      <c r="H260" s="44">
        <v>45657</v>
      </c>
      <c r="I260">
        <f t="shared" si="9"/>
        <v>186</v>
      </c>
      <c r="J260" s="27">
        <v>42120000</v>
      </c>
      <c r="K260" s="53">
        <f t="shared" si="7"/>
        <v>0.16666666666666666</v>
      </c>
      <c r="L260" s="27">
        <v>7020000</v>
      </c>
      <c r="M260" s="43">
        <f t="shared" si="8"/>
        <v>35100000</v>
      </c>
      <c r="N260" s="26"/>
      <c r="O260" s="44" t="s">
        <v>115</v>
      </c>
      <c r="P260" t="s">
        <v>1250</v>
      </c>
      <c r="Q260" t="s">
        <v>1389</v>
      </c>
    </row>
    <row r="261" spans="1:17">
      <c r="A261" t="s">
        <v>1251</v>
      </c>
      <c r="B261" t="s">
        <v>1252</v>
      </c>
      <c r="C261" t="s">
        <v>41</v>
      </c>
      <c r="D261" t="s">
        <v>1240</v>
      </c>
      <c r="E261" t="s">
        <v>1253</v>
      </c>
      <c r="F261" s="26">
        <v>1117324737</v>
      </c>
      <c r="G261" s="44">
        <v>45471</v>
      </c>
      <c r="H261" s="44">
        <v>45657</v>
      </c>
      <c r="I261">
        <f t="shared" si="9"/>
        <v>186</v>
      </c>
      <c r="J261" s="27">
        <v>56160000</v>
      </c>
      <c r="K261" s="53">
        <f t="shared" si="7"/>
        <v>1</v>
      </c>
      <c r="L261" s="27">
        <v>56160000</v>
      </c>
      <c r="M261" s="43">
        <f t="shared" si="8"/>
        <v>0</v>
      </c>
      <c r="N261" s="26"/>
      <c r="O261" s="44" t="s">
        <v>115</v>
      </c>
      <c r="P261" t="s">
        <v>1254</v>
      </c>
      <c r="Q261" t="s">
        <v>1390</v>
      </c>
    </row>
    <row r="262" spans="1:17">
      <c r="A262" t="s">
        <v>1255</v>
      </c>
      <c r="B262" t="s">
        <v>1256</v>
      </c>
      <c r="C262" t="s">
        <v>41</v>
      </c>
      <c r="D262" t="s">
        <v>1240</v>
      </c>
      <c r="E262" t="s">
        <v>1257</v>
      </c>
      <c r="F262" s="26">
        <v>1140837932</v>
      </c>
      <c r="G262" s="44">
        <v>45471</v>
      </c>
      <c r="H262" s="44">
        <v>45657</v>
      </c>
      <c r="I262">
        <f t="shared" si="9"/>
        <v>186</v>
      </c>
      <c r="J262" s="27">
        <v>56160000</v>
      </c>
      <c r="K262" s="53">
        <f t="shared" si="7"/>
        <v>0.16666666666666666</v>
      </c>
      <c r="L262" s="27">
        <v>9360000</v>
      </c>
      <c r="M262" s="43">
        <f t="shared" si="8"/>
        <v>46800000</v>
      </c>
      <c r="N262" s="26"/>
      <c r="O262" s="44" t="s">
        <v>115</v>
      </c>
      <c r="P262" t="s">
        <v>1258</v>
      </c>
      <c r="Q262" t="s">
        <v>1391</v>
      </c>
    </row>
    <row r="263" spans="1:17">
      <c r="A263" t="s">
        <v>1259</v>
      </c>
      <c r="B263" t="s">
        <v>1260</v>
      </c>
      <c r="C263" t="s">
        <v>41</v>
      </c>
      <c r="D263" t="s">
        <v>1240</v>
      </c>
      <c r="E263" t="s">
        <v>1261</v>
      </c>
      <c r="F263" s="26">
        <v>1129511539</v>
      </c>
      <c r="G263" s="44">
        <v>45475</v>
      </c>
      <c r="H263" s="44">
        <v>45657</v>
      </c>
      <c r="I263">
        <f t="shared" si="9"/>
        <v>182</v>
      </c>
      <c r="J263" s="27">
        <v>63059990</v>
      </c>
      <c r="K263" s="53">
        <f t="shared" si="7"/>
        <v>0</v>
      </c>
      <c r="L263" s="27">
        <v>0</v>
      </c>
      <c r="M263" s="43">
        <f t="shared" si="8"/>
        <v>63059990</v>
      </c>
      <c r="N263" s="26"/>
      <c r="O263" s="44" t="s">
        <v>115</v>
      </c>
      <c r="P263" t="s">
        <v>1262</v>
      </c>
      <c r="Q263" t="s">
        <v>1392</v>
      </c>
    </row>
    <row r="264" spans="1:17">
      <c r="A264" t="s">
        <v>1263</v>
      </c>
      <c r="B264" t="s">
        <v>1264</v>
      </c>
      <c r="C264" t="s">
        <v>41</v>
      </c>
      <c r="D264" t="s">
        <v>1240</v>
      </c>
      <c r="E264" t="s">
        <v>1265</v>
      </c>
      <c r="F264" s="26">
        <v>22736593</v>
      </c>
      <c r="G264" s="44">
        <v>45471</v>
      </c>
      <c r="H264" s="44">
        <v>45657</v>
      </c>
      <c r="I264">
        <f t="shared" si="9"/>
        <v>186</v>
      </c>
      <c r="J264" s="27">
        <v>48719945</v>
      </c>
      <c r="K264" s="53">
        <f t="shared" si="7"/>
        <v>0.33333342227705715</v>
      </c>
      <c r="L264" s="27">
        <v>16239986</v>
      </c>
      <c r="M264" s="43">
        <f t="shared" si="8"/>
        <v>32479959</v>
      </c>
      <c r="N264" s="26"/>
      <c r="O264" s="44" t="s">
        <v>1266</v>
      </c>
      <c r="P264" t="s">
        <v>1267</v>
      </c>
      <c r="Q264" t="s">
        <v>1393</v>
      </c>
    </row>
    <row r="265" spans="1:17">
      <c r="A265" t="s">
        <v>1268</v>
      </c>
      <c r="B265" t="s">
        <v>1269</v>
      </c>
      <c r="C265" t="s">
        <v>41</v>
      </c>
      <c r="D265" t="s">
        <v>1240</v>
      </c>
      <c r="E265" t="s">
        <v>1265</v>
      </c>
      <c r="F265" s="26">
        <v>1020449826</v>
      </c>
      <c r="G265" s="44">
        <v>45471</v>
      </c>
      <c r="H265" s="44">
        <v>45657</v>
      </c>
      <c r="I265">
        <f t="shared" si="9"/>
        <v>186</v>
      </c>
      <c r="J265" s="27">
        <v>48719945</v>
      </c>
      <c r="K265" s="53">
        <f t="shared" si="7"/>
        <v>0.16666671113852857</v>
      </c>
      <c r="L265" s="27">
        <v>8119993</v>
      </c>
      <c r="M265" s="43">
        <f t="shared" si="8"/>
        <v>40599952</v>
      </c>
      <c r="N265" s="26"/>
      <c r="O265" s="44" t="s">
        <v>1266</v>
      </c>
      <c r="P265" t="s">
        <v>1270</v>
      </c>
      <c r="Q265" t="s">
        <v>1394</v>
      </c>
    </row>
    <row r="266" spans="1:17">
      <c r="A266" t="s">
        <v>1271</v>
      </c>
      <c r="B266" t="s">
        <v>1272</v>
      </c>
      <c r="C266" t="s">
        <v>41</v>
      </c>
      <c r="D266" t="s">
        <v>1240</v>
      </c>
      <c r="E266" t="s">
        <v>1265</v>
      </c>
      <c r="F266" s="26">
        <v>91266021</v>
      </c>
      <c r="G266" s="44">
        <v>45471</v>
      </c>
      <c r="H266" s="44">
        <v>45657</v>
      </c>
      <c r="I266">
        <f t="shared" si="9"/>
        <v>186</v>
      </c>
      <c r="J266" s="27">
        <v>48719945</v>
      </c>
      <c r="K266" s="53">
        <f t="shared" si="7"/>
        <v>0.16666671113852857</v>
      </c>
      <c r="L266" s="27">
        <v>8119993</v>
      </c>
      <c r="M266" s="43">
        <f t="shared" si="8"/>
        <v>40599952</v>
      </c>
      <c r="N266" s="26"/>
      <c r="O266" s="44" t="s">
        <v>1266</v>
      </c>
      <c r="P266" t="s">
        <v>1273</v>
      </c>
      <c r="Q266" t="s">
        <v>1395</v>
      </c>
    </row>
    <row r="267" spans="1:17">
      <c r="A267" t="s">
        <v>1274</v>
      </c>
      <c r="B267" t="s">
        <v>1275</v>
      </c>
      <c r="C267" t="s">
        <v>41</v>
      </c>
      <c r="D267" t="s">
        <v>1240</v>
      </c>
      <c r="E267" t="s">
        <v>1276</v>
      </c>
      <c r="F267" s="26">
        <v>32874017</v>
      </c>
      <c r="G267" s="44">
        <v>45476</v>
      </c>
      <c r="H267" s="44">
        <v>45657</v>
      </c>
      <c r="I267">
        <f t="shared" si="9"/>
        <v>181</v>
      </c>
      <c r="J267" s="27">
        <v>48719945</v>
      </c>
      <c r="K267" s="53">
        <f t="shared" ref="K267:K301" si="10">L267/J267</f>
        <v>0.16666644430735708</v>
      </c>
      <c r="L267" s="27">
        <v>8119980</v>
      </c>
      <c r="M267" s="43">
        <f t="shared" si="8"/>
        <v>40599965</v>
      </c>
      <c r="N267" s="26"/>
      <c r="O267" s="44" t="s">
        <v>1266</v>
      </c>
      <c r="P267" t="s">
        <v>1277</v>
      </c>
      <c r="Q267" t="s">
        <v>1396</v>
      </c>
    </row>
    <row r="268" spans="1:17">
      <c r="A268" t="s">
        <v>1278</v>
      </c>
      <c r="B268" t="s">
        <v>1279</v>
      </c>
      <c r="C268" t="s">
        <v>41</v>
      </c>
      <c r="D268" t="s">
        <v>1240</v>
      </c>
      <c r="E268" t="s">
        <v>1280</v>
      </c>
      <c r="F268" s="26">
        <v>1045684050</v>
      </c>
      <c r="G268" s="44">
        <v>45471</v>
      </c>
      <c r="H268" s="44">
        <v>45657</v>
      </c>
      <c r="I268">
        <f t="shared" si="9"/>
        <v>186</v>
      </c>
      <c r="J268" s="27">
        <v>56160000</v>
      </c>
      <c r="K268" s="53">
        <f t="shared" si="10"/>
        <v>0.16666666666666666</v>
      </c>
      <c r="L268" s="27">
        <v>9360000</v>
      </c>
      <c r="M268" s="43">
        <f t="shared" si="8"/>
        <v>46800000</v>
      </c>
      <c r="N268" s="26"/>
      <c r="O268" s="44" t="s">
        <v>162</v>
      </c>
      <c r="P268" t="s">
        <v>1281</v>
      </c>
      <c r="Q268" t="s">
        <v>1397</v>
      </c>
    </row>
    <row r="269" spans="1:17">
      <c r="A269" t="s">
        <v>1282</v>
      </c>
      <c r="B269" t="s">
        <v>1283</v>
      </c>
      <c r="C269" t="s">
        <v>41</v>
      </c>
      <c r="D269" t="s">
        <v>1240</v>
      </c>
      <c r="E269" t="s">
        <v>1284</v>
      </c>
      <c r="F269" s="26">
        <v>32764523</v>
      </c>
      <c r="G269" s="44">
        <v>45475</v>
      </c>
      <c r="H269" s="44">
        <v>45657</v>
      </c>
      <c r="I269">
        <f t="shared" si="9"/>
        <v>182</v>
      </c>
      <c r="J269" s="27">
        <v>49511980</v>
      </c>
      <c r="K269" s="53">
        <f t="shared" si="10"/>
        <v>0</v>
      </c>
      <c r="L269" s="27">
        <v>0</v>
      </c>
      <c r="M269" s="43">
        <f t="shared" ref="M269:M292" si="11">J269-L269</f>
        <v>49511980</v>
      </c>
      <c r="N269" s="26"/>
      <c r="O269" s="44" t="s">
        <v>162</v>
      </c>
      <c r="P269" t="s">
        <v>1285</v>
      </c>
      <c r="Q269" t="s">
        <v>1398</v>
      </c>
    </row>
    <row r="270" spans="1:17">
      <c r="A270" t="s">
        <v>1286</v>
      </c>
      <c r="B270" t="s">
        <v>1287</v>
      </c>
      <c r="C270" t="s">
        <v>41</v>
      </c>
      <c r="D270" t="s">
        <v>1240</v>
      </c>
      <c r="E270" t="s">
        <v>131</v>
      </c>
      <c r="F270" s="26">
        <v>51901763</v>
      </c>
      <c r="G270" s="44">
        <v>45471</v>
      </c>
      <c r="H270" s="44">
        <v>45657</v>
      </c>
      <c r="I270">
        <f t="shared" si="9"/>
        <v>186</v>
      </c>
      <c r="J270" s="27">
        <v>60419615</v>
      </c>
      <c r="K270" s="53">
        <f t="shared" si="10"/>
        <v>0.33333343815580418</v>
      </c>
      <c r="L270" s="27">
        <v>20139878</v>
      </c>
      <c r="M270" s="43">
        <f t="shared" si="11"/>
        <v>40279737</v>
      </c>
      <c r="N270" s="26"/>
      <c r="O270" s="44" t="s">
        <v>1266</v>
      </c>
      <c r="P270" t="s">
        <v>1288</v>
      </c>
      <c r="Q270" t="s">
        <v>1399</v>
      </c>
    </row>
    <row r="271" spans="1:17">
      <c r="A271" t="s">
        <v>1289</v>
      </c>
      <c r="B271" t="s">
        <v>1290</v>
      </c>
      <c r="C271" t="s">
        <v>41</v>
      </c>
      <c r="D271" t="s">
        <v>1240</v>
      </c>
      <c r="E271" t="s">
        <v>131</v>
      </c>
      <c r="F271" s="26">
        <v>1015993255</v>
      </c>
      <c r="G271" s="44">
        <v>45471</v>
      </c>
      <c r="H271" s="44">
        <v>45657</v>
      </c>
      <c r="I271">
        <f t="shared" si="9"/>
        <v>186</v>
      </c>
      <c r="J271" s="27">
        <v>60419615</v>
      </c>
      <c r="K271" s="53">
        <f t="shared" si="10"/>
        <v>0.16666671907790209</v>
      </c>
      <c r="L271" s="27">
        <v>10069939</v>
      </c>
      <c r="M271" s="43">
        <f t="shared" si="11"/>
        <v>50349676</v>
      </c>
      <c r="N271" s="26"/>
      <c r="O271" s="44" t="s">
        <v>1266</v>
      </c>
      <c r="P271" t="s">
        <v>1291</v>
      </c>
      <c r="Q271" t="s">
        <v>1400</v>
      </c>
    </row>
    <row r="272" spans="1:17">
      <c r="A272" t="s">
        <v>1292</v>
      </c>
      <c r="B272" t="s">
        <v>1293</v>
      </c>
      <c r="C272" t="s">
        <v>41</v>
      </c>
      <c r="D272" t="s">
        <v>1240</v>
      </c>
      <c r="E272" t="s">
        <v>131</v>
      </c>
      <c r="F272" s="26">
        <v>52963778</v>
      </c>
      <c r="G272" s="44">
        <v>45475</v>
      </c>
      <c r="H272" s="44">
        <v>45657</v>
      </c>
      <c r="I272">
        <f t="shared" si="9"/>
        <v>182</v>
      </c>
      <c r="J272" s="27">
        <v>60419615</v>
      </c>
      <c r="K272" s="53">
        <f t="shared" si="10"/>
        <v>0.16666671907790209</v>
      </c>
      <c r="L272" s="27">
        <v>10069939</v>
      </c>
      <c r="M272" s="43">
        <f t="shared" si="11"/>
        <v>50349676</v>
      </c>
      <c r="N272" s="26"/>
      <c r="O272" s="44" t="s">
        <v>1266</v>
      </c>
      <c r="P272" t="s">
        <v>1294</v>
      </c>
      <c r="Q272" t="s">
        <v>1401</v>
      </c>
    </row>
    <row r="273" spans="1:17">
      <c r="A273" t="s">
        <v>1295</v>
      </c>
      <c r="B273" t="s">
        <v>1296</v>
      </c>
      <c r="C273" t="s">
        <v>41</v>
      </c>
      <c r="D273" t="s">
        <v>1240</v>
      </c>
      <c r="E273" t="s">
        <v>1297</v>
      </c>
      <c r="F273" s="26">
        <v>72001865</v>
      </c>
      <c r="G273" s="44">
        <v>45471</v>
      </c>
      <c r="H273" s="44">
        <v>45657</v>
      </c>
      <c r="I273">
        <f t="shared" si="9"/>
        <v>186</v>
      </c>
      <c r="J273" s="27">
        <v>112320000</v>
      </c>
      <c r="K273" s="53">
        <f t="shared" si="10"/>
        <v>0.16666666666666666</v>
      </c>
      <c r="L273" s="27">
        <v>18720000</v>
      </c>
      <c r="M273" s="43">
        <f t="shared" si="11"/>
        <v>93600000</v>
      </c>
      <c r="N273" s="26"/>
      <c r="O273" s="44" t="s">
        <v>1298</v>
      </c>
      <c r="P273" t="s">
        <v>1299</v>
      </c>
      <c r="Q273" t="s">
        <v>1402</v>
      </c>
    </row>
    <row r="274" spans="1:17">
      <c r="A274" t="s">
        <v>1300</v>
      </c>
      <c r="B274" t="s">
        <v>1301</v>
      </c>
      <c r="C274" t="s">
        <v>41</v>
      </c>
      <c r="D274" t="s">
        <v>1240</v>
      </c>
      <c r="E274" t="s">
        <v>1302</v>
      </c>
      <c r="F274" s="26">
        <v>79317340</v>
      </c>
      <c r="G274" s="44">
        <v>45475</v>
      </c>
      <c r="H274" s="44">
        <v>45657</v>
      </c>
      <c r="I274">
        <f t="shared" si="9"/>
        <v>182</v>
      </c>
      <c r="J274" s="27">
        <v>112320000</v>
      </c>
      <c r="K274" s="53">
        <f t="shared" si="10"/>
        <v>0.16666666666666666</v>
      </c>
      <c r="L274" s="27">
        <v>18720000</v>
      </c>
      <c r="M274" s="43">
        <f t="shared" si="11"/>
        <v>93600000</v>
      </c>
      <c r="N274" s="26"/>
      <c r="O274" s="44" t="s">
        <v>1298</v>
      </c>
      <c r="P274" t="s">
        <v>1303</v>
      </c>
      <c r="Q274" t="s">
        <v>1403</v>
      </c>
    </row>
    <row r="275" spans="1:17">
      <c r="A275" t="s">
        <v>1304</v>
      </c>
      <c r="B275" t="s">
        <v>1305</v>
      </c>
      <c r="C275" t="s">
        <v>41</v>
      </c>
      <c r="D275" t="s">
        <v>1240</v>
      </c>
      <c r="E275" t="s">
        <v>1306</v>
      </c>
      <c r="F275" s="26">
        <v>1010208150</v>
      </c>
      <c r="G275" s="44">
        <v>45475</v>
      </c>
      <c r="H275" s="44">
        <v>45657</v>
      </c>
      <c r="I275">
        <f t="shared" si="9"/>
        <v>182</v>
      </c>
      <c r="J275" s="27">
        <v>84240000</v>
      </c>
      <c r="K275" s="53">
        <f t="shared" si="10"/>
        <v>0.34444444444444444</v>
      </c>
      <c r="L275" s="27">
        <v>29016000</v>
      </c>
      <c r="M275" s="43">
        <f t="shared" si="11"/>
        <v>55224000</v>
      </c>
      <c r="N275" s="26">
        <v>1</v>
      </c>
      <c r="O275" s="44" t="s">
        <v>1298</v>
      </c>
      <c r="P275" t="s">
        <v>1307</v>
      </c>
      <c r="Q275" t="s">
        <v>1404</v>
      </c>
    </row>
    <row r="276" spans="1:17">
      <c r="A276" t="s">
        <v>1308</v>
      </c>
      <c r="B276" t="s">
        <v>1309</v>
      </c>
      <c r="C276" t="s">
        <v>41</v>
      </c>
      <c r="D276" t="s">
        <v>1240</v>
      </c>
      <c r="E276" t="s">
        <v>1310</v>
      </c>
      <c r="F276" s="26">
        <v>1003251520</v>
      </c>
      <c r="G276" s="44">
        <v>45471</v>
      </c>
      <c r="H276" s="44">
        <v>45657</v>
      </c>
      <c r="I276">
        <f t="shared" si="9"/>
        <v>186</v>
      </c>
      <c r="J276" s="27">
        <v>84240000</v>
      </c>
      <c r="K276" s="53">
        <f t="shared" si="10"/>
        <v>0.34444444444444444</v>
      </c>
      <c r="L276" s="27">
        <v>29016000</v>
      </c>
      <c r="M276" s="43">
        <f t="shared" si="11"/>
        <v>55224000</v>
      </c>
      <c r="N276" s="26"/>
      <c r="O276" s="44" t="s">
        <v>1298</v>
      </c>
      <c r="P276" t="s">
        <v>1311</v>
      </c>
      <c r="Q276" t="s">
        <v>1405</v>
      </c>
    </row>
    <row r="277" spans="1:17">
      <c r="A277" t="s">
        <v>1312</v>
      </c>
      <c r="B277" t="s">
        <v>1313</v>
      </c>
      <c r="C277" t="s">
        <v>41</v>
      </c>
      <c r="D277" t="s">
        <v>1240</v>
      </c>
      <c r="E277" t="s">
        <v>1314</v>
      </c>
      <c r="F277" s="26">
        <v>36536688</v>
      </c>
      <c r="G277" s="44">
        <v>45475</v>
      </c>
      <c r="H277" s="44">
        <v>45657</v>
      </c>
      <c r="I277">
        <f t="shared" si="9"/>
        <v>182</v>
      </c>
      <c r="J277" s="27">
        <v>56160000</v>
      </c>
      <c r="K277" s="53">
        <f t="shared" si="10"/>
        <v>0.16666666666666666</v>
      </c>
      <c r="L277" s="27">
        <v>9360000</v>
      </c>
      <c r="M277" s="43">
        <f t="shared" si="11"/>
        <v>46800000</v>
      </c>
      <c r="N277" s="26"/>
      <c r="O277" s="44" t="s">
        <v>115</v>
      </c>
      <c r="P277" t="s">
        <v>1315</v>
      </c>
      <c r="Q277" t="s">
        <v>1406</v>
      </c>
    </row>
    <row r="278" spans="1:17">
      <c r="A278" t="s">
        <v>1316</v>
      </c>
      <c r="B278" t="s">
        <v>1317</v>
      </c>
      <c r="C278" t="s">
        <v>41</v>
      </c>
      <c r="D278" t="s">
        <v>1240</v>
      </c>
      <c r="E278" t="s">
        <v>1318</v>
      </c>
      <c r="F278" s="26">
        <v>1140867280</v>
      </c>
      <c r="G278" s="44">
        <v>45475</v>
      </c>
      <c r="H278" s="44">
        <v>45657</v>
      </c>
      <c r="I278">
        <f t="shared" si="9"/>
        <v>182</v>
      </c>
      <c r="J278" s="27">
        <v>42120000</v>
      </c>
      <c r="K278" s="53">
        <f t="shared" si="10"/>
        <v>0.16666666666666666</v>
      </c>
      <c r="L278" s="27">
        <v>7020000</v>
      </c>
      <c r="M278" s="43">
        <f t="shared" si="11"/>
        <v>35100000</v>
      </c>
      <c r="N278" s="26"/>
      <c r="O278" s="44" t="s">
        <v>115</v>
      </c>
      <c r="P278" t="s">
        <v>1319</v>
      </c>
      <c r="Q278" t="s">
        <v>1407</v>
      </c>
    </row>
    <row r="279" spans="1:17">
      <c r="A279" t="s">
        <v>1320</v>
      </c>
      <c r="B279" t="s">
        <v>1321</v>
      </c>
      <c r="C279" t="s">
        <v>41</v>
      </c>
      <c r="D279" t="s">
        <v>1240</v>
      </c>
      <c r="E279" t="s">
        <v>1322</v>
      </c>
      <c r="F279" s="26">
        <v>51854747</v>
      </c>
      <c r="G279" s="44">
        <v>45476</v>
      </c>
      <c r="H279" s="44">
        <v>45657</v>
      </c>
      <c r="I279">
        <f t="shared" si="9"/>
        <v>181</v>
      </c>
      <c r="J279" s="27">
        <v>56160000</v>
      </c>
      <c r="K279" s="53">
        <f t="shared" si="10"/>
        <v>0</v>
      </c>
      <c r="L279" s="27">
        <v>0</v>
      </c>
      <c r="M279" s="43">
        <f t="shared" si="11"/>
        <v>56160000</v>
      </c>
      <c r="N279" s="26"/>
      <c r="O279" s="44" t="s">
        <v>1298</v>
      </c>
      <c r="P279" t="s">
        <v>1323</v>
      </c>
      <c r="Q279" t="s">
        <v>1408</v>
      </c>
    </row>
    <row r="280" spans="1:17">
      <c r="A280" t="s">
        <v>1324</v>
      </c>
      <c r="B280" t="s">
        <v>1325</v>
      </c>
      <c r="C280" t="s">
        <v>41</v>
      </c>
      <c r="D280" t="s">
        <v>1240</v>
      </c>
      <c r="E280" t="s">
        <v>1326</v>
      </c>
      <c r="F280" s="26">
        <v>1010206428</v>
      </c>
      <c r="G280" s="44">
        <v>45476</v>
      </c>
      <c r="H280" s="44">
        <v>45657</v>
      </c>
      <c r="I280">
        <f t="shared" si="9"/>
        <v>181</v>
      </c>
      <c r="J280" s="27">
        <v>28080000</v>
      </c>
      <c r="K280" s="53">
        <f t="shared" si="10"/>
        <v>0.16666666666666666</v>
      </c>
      <c r="L280" s="27">
        <v>4680000</v>
      </c>
      <c r="M280" s="43">
        <f t="shared" si="11"/>
        <v>23400000</v>
      </c>
      <c r="N280" s="26"/>
      <c r="O280" s="44" t="s">
        <v>1327</v>
      </c>
      <c r="P280" t="s">
        <v>1328</v>
      </c>
      <c r="Q280" t="s">
        <v>1409</v>
      </c>
    </row>
    <row r="281" spans="1:17">
      <c r="A281" t="s">
        <v>1329</v>
      </c>
      <c r="B281" t="s">
        <v>1330</v>
      </c>
      <c r="C281" t="s">
        <v>41</v>
      </c>
      <c r="D281" t="s">
        <v>1240</v>
      </c>
      <c r="E281" t="s">
        <v>1331</v>
      </c>
      <c r="F281" s="26">
        <v>1022397828</v>
      </c>
      <c r="G281" s="44">
        <v>45476</v>
      </c>
      <c r="H281" s="44">
        <v>45657</v>
      </c>
      <c r="I281">
        <f t="shared" si="9"/>
        <v>181</v>
      </c>
      <c r="J281" s="27">
        <v>55848000</v>
      </c>
      <c r="K281" s="53">
        <f t="shared" si="10"/>
        <v>0.16759776536312848</v>
      </c>
      <c r="L281" s="27">
        <v>9360000</v>
      </c>
      <c r="M281" s="43">
        <f t="shared" si="11"/>
        <v>46488000</v>
      </c>
      <c r="N281" s="26"/>
      <c r="O281" s="44" t="s">
        <v>1327</v>
      </c>
      <c r="P281" t="s">
        <v>1332</v>
      </c>
      <c r="Q281" t="s">
        <v>1410</v>
      </c>
    </row>
    <row r="282" spans="1:17">
      <c r="A282" t="s">
        <v>1333</v>
      </c>
      <c r="B282" t="s">
        <v>1334</v>
      </c>
      <c r="C282" t="s">
        <v>41</v>
      </c>
      <c r="D282" t="s">
        <v>1240</v>
      </c>
      <c r="E282" t="s">
        <v>1335</v>
      </c>
      <c r="F282" s="26">
        <v>51825924</v>
      </c>
      <c r="G282" s="44">
        <v>45476</v>
      </c>
      <c r="H282" s="44">
        <v>45657</v>
      </c>
      <c r="I282">
        <f t="shared" si="9"/>
        <v>181</v>
      </c>
      <c r="J282" s="27">
        <v>56160000</v>
      </c>
      <c r="K282" s="53">
        <f t="shared" si="10"/>
        <v>0.16666666666666666</v>
      </c>
      <c r="L282" s="27">
        <v>9360000</v>
      </c>
      <c r="M282" s="43">
        <f t="shared" si="11"/>
        <v>46800000</v>
      </c>
      <c r="N282" s="26"/>
      <c r="O282" s="44" t="s">
        <v>1298</v>
      </c>
      <c r="P282" t="s">
        <v>1336</v>
      </c>
      <c r="Q282" t="s">
        <v>1411</v>
      </c>
    </row>
    <row r="283" spans="1:17">
      <c r="A283" t="s">
        <v>1337</v>
      </c>
      <c r="B283" t="s">
        <v>1338</v>
      </c>
      <c r="C283" t="s">
        <v>41</v>
      </c>
      <c r="D283" t="s">
        <v>1240</v>
      </c>
      <c r="E283" t="s">
        <v>1339</v>
      </c>
      <c r="F283" s="26">
        <v>32756808</v>
      </c>
      <c r="G283" s="44">
        <v>45476</v>
      </c>
      <c r="H283" s="44">
        <v>45657</v>
      </c>
      <c r="I283">
        <f t="shared" si="9"/>
        <v>181</v>
      </c>
      <c r="J283" s="27">
        <v>56160000</v>
      </c>
      <c r="K283" s="53">
        <f t="shared" si="10"/>
        <v>0.16666666666666666</v>
      </c>
      <c r="L283" s="27">
        <v>9360000</v>
      </c>
      <c r="M283" s="43">
        <f t="shared" si="11"/>
        <v>46800000</v>
      </c>
      <c r="N283" s="26"/>
      <c r="O283" s="44" t="s">
        <v>1298</v>
      </c>
      <c r="P283" t="s">
        <v>1340</v>
      </c>
      <c r="Q283" t="s">
        <v>1412</v>
      </c>
    </row>
    <row r="284" spans="1:17">
      <c r="A284" t="s">
        <v>1341</v>
      </c>
      <c r="B284" t="s">
        <v>1342</v>
      </c>
      <c r="C284" t="s">
        <v>41</v>
      </c>
      <c r="D284" t="s">
        <v>1240</v>
      </c>
      <c r="E284" t="s">
        <v>642</v>
      </c>
      <c r="F284" s="26">
        <v>25482545</v>
      </c>
      <c r="G284" s="44">
        <v>45476</v>
      </c>
      <c r="H284" s="44">
        <v>45657</v>
      </c>
      <c r="I284">
        <f t="shared" si="9"/>
        <v>181</v>
      </c>
      <c r="J284" s="27">
        <v>59748287</v>
      </c>
      <c r="K284" s="53">
        <f t="shared" si="10"/>
        <v>0.16853937586528631</v>
      </c>
      <c r="L284" s="27">
        <v>10069939</v>
      </c>
      <c r="M284" s="43">
        <f t="shared" si="11"/>
        <v>49678348</v>
      </c>
      <c r="N284" s="26"/>
      <c r="O284" s="44" t="s">
        <v>1266</v>
      </c>
      <c r="P284" t="s">
        <v>1343</v>
      </c>
      <c r="Q284" t="s">
        <v>1413</v>
      </c>
    </row>
    <row r="285" spans="1:17">
      <c r="A285" t="s">
        <v>1344</v>
      </c>
      <c r="B285" t="s">
        <v>1345</v>
      </c>
      <c r="C285" t="s">
        <v>41</v>
      </c>
      <c r="D285" t="s">
        <v>1240</v>
      </c>
      <c r="E285" t="s">
        <v>131</v>
      </c>
      <c r="F285" s="26">
        <v>1144159853</v>
      </c>
      <c r="G285" s="44">
        <v>45476</v>
      </c>
      <c r="H285" s="44">
        <v>45657</v>
      </c>
      <c r="I285">
        <f t="shared" si="9"/>
        <v>181</v>
      </c>
      <c r="J285" s="27">
        <v>59748287</v>
      </c>
      <c r="K285" s="53">
        <f t="shared" si="10"/>
        <v>0.33707875173057261</v>
      </c>
      <c r="L285" s="27">
        <v>20139878</v>
      </c>
      <c r="M285" s="43">
        <f t="shared" si="11"/>
        <v>39608409</v>
      </c>
      <c r="N285" s="26"/>
      <c r="O285" s="44" t="s">
        <v>1266</v>
      </c>
      <c r="P285" t="s">
        <v>1346</v>
      </c>
      <c r="Q285" t="s">
        <v>1414</v>
      </c>
    </row>
    <row r="286" spans="1:17">
      <c r="A286" t="s">
        <v>1347</v>
      </c>
      <c r="B286" t="s">
        <v>1348</v>
      </c>
      <c r="C286" t="s">
        <v>41</v>
      </c>
      <c r="D286" t="s">
        <v>1240</v>
      </c>
      <c r="E286" t="s">
        <v>1349</v>
      </c>
      <c r="F286" s="26">
        <v>8717201</v>
      </c>
      <c r="G286" s="44">
        <v>45478</v>
      </c>
      <c r="H286" s="44">
        <v>45657</v>
      </c>
      <c r="I286">
        <f t="shared" si="9"/>
        <v>179</v>
      </c>
      <c r="J286" s="27">
        <v>55536000</v>
      </c>
      <c r="K286" s="53">
        <f t="shared" si="10"/>
        <v>0.16853932584269662</v>
      </c>
      <c r="L286" s="27">
        <v>9360000</v>
      </c>
      <c r="M286" s="43">
        <f t="shared" si="11"/>
        <v>46176000</v>
      </c>
      <c r="N286" s="26"/>
      <c r="O286" s="44" t="s">
        <v>162</v>
      </c>
      <c r="P286" t="s">
        <v>1350</v>
      </c>
      <c r="Q286" t="s">
        <v>1415</v>
      </c>
    </row>
    <row r="287" spans="1:17">
      <c r="A287" t="s">
        <v>1351</v>
      </c>
      <c r="B287" t="s">
        <v>1352</v>
      </c>
      <c r="C287" t="s">
        <v>41</v>
      </c>
      <c r="D287" t="s">
        <v>1240</v>
      </c>
      <c r="E287" t="s">
        <v>1353</v>
      </c>
      <c r="F287" s="26">
        <v>1010162279</v>
      </c>
      <c r="G287" s="44">
        <v>45478</v>
      </c>
      <c r="H287" s="44">
        <v>45657</v>
      </c>
      <c r="I287">
        <f t="shared" si="9"/>
        <v>179</v>
      </c>
      <c r="J287" s="27">
        <v>69420000</v>
      </c>
      <c r="K287" s="53">
        <f t="shared" si="10"/>
        <v>0</v>
      </c>
      <c r="L287" s="27">
        <v>0</v>
      </c>
      <c r="M287" s="43">
        <f t="shared" si="11"/>
        <v>69420000</v>
      </c>
      <c r="N287" s="26"/>
      <c r="O287" s="44" t="s">
        <v>162</v>
      </c>
      <c r="P287" t="s">
        <v>1354</v>
      </c>
      <c r="Q287" t="s">
        <v>1416</v>
      </c>
    </row>
    <row r="288" spans="1:17">
      <c r="A288" t="s">
        <v>1355</v>
      </c>
      <c r="B288" t="s">
        <v>1356</v>
      </c>
      <c r="C288" t="s">
        <v>41</v>
      </c>
      <c r="D288" t="s">
        <v>1240</v>
      </c>
      <c r="E288" t="s">
        <v>1357</v>
      </c>
      <c r="F288" s="26">
        <v>8684392</v>
      </c>
      <c r="G288" s="44">
        <v>45483</v>
      </c>
      <c r="H288" s="44">
        <v>45657</v>
      </c>
      <c r="I288">
        <v>179</v>
      </c>
      <c r="J288" s="27">
        <v>82836000</v>
      </c>
      <c r="K288" s="53">
        <f t="shared" si="10"/>
        <v>0.16949152542372881</v>
      </c>
      <c r="L288" s="27">
        <v>14040000</v>
      </c>
      <c r="M288" s="43">
        <f t="shared" si="11"/>
        <v>68796000</v>
      </c>
      <c r="N288" s="26"/>
      <c r="O288" s="44" t="s">
        <v>1327</v>
      </c>
      <c r="P288" t="s">
        <v>1358</v>
      </c>
      <c r="Q288" t="s">
        <v>1359</v>
      </c>
    </row>
    <row r="289" spans="1:17">
      <c r="A289" t="s">
        <v>1360</v>
      </c>
      <c r="B289" t="s">
        <v>1361</v>
      </c>
      <c r="C289" t="s">
        <v>41</v>
      </c>
      <c r="D289" t="s">
        <v>1240</v>
      </c>
      <c r="E289" t="s">
        <v>1362</v>
      </c>
      <c r="F289" s="26">
        <v>1085274205</v>
      </c>
      <c r="G289" s="44">
        <v>45484</v>
      </c>
      <c r="H289" s="44">
        <v>45657</v>
      </c>
      <c r="I289">
        <f t="shared" si="9"/>
        <v>173</v>
      </c>
      <c r="J289" s="27">
        <v>80964000</v>
      </c>
      <c r="K289" s="53">
        <f t="shared" si="10"/>
        <v>0</v>
      </c>
      <c r="L289" s="27">
        <v>0</v>
      </c>
      <c r="M289" s="43">
        <f t="shared" si="11"/>
        <v>80964000</v>
      </c>
      <c r="N289" s="26"/>
      <c r="O289" s="44" t="s">
        <v>1266</v>
      </c>
      <c r="P289" t="s">
        <v>1363</v>
      </c>
      <c r="Q289" t="s">
        <v>1417</v>
      </c>
    </row>
    <row r="290" spans="1:17">
      <c r="A290" t="s">
        <v>1364</v>
      </c>
      <c r="B290" t="s">
        <v>1365</v>
      </c>
      <c r="C290" t="s">
        <v>41</v>
      </c>
      <c r="D290" t="s">
        <v>1240</v>
      </c>
      <c r="E290" t="s">
        <v>1366</v>
      </c>
      <c r="F290" s="26">
        <v>1028027923</v>
      </c>
      <c r="G290" s="44">
        <v>45495</v>
      </c>
      <c r="H290" s="44">
        <v>45657</v>
      </c>
      <c r="I290">
        <f t="shared" si="9"/>
        <v>162</v>
      </c>
      <c r="J290" s="27">
        <v>23614500</v>
      </c>
      <c r="K290" s="53">
        <f t="shared" si="10"/>
        <v>0.17341040462427745</v>
      </c>
      <c r="L290" s="27">
        <v>4095000</v>
      </c>
      <c r="M290" s="43">
        <f t="shared" si="11"/>
        <v>19519500</v>
      </c>
      <c r="N290" s="26"/>
      <c r="O290" s="44" t="s">
        <v>1327</v>
      </c>
      <c r="P290" s="48" t="s">
        <v>1367</v>
      </c>
      <c r="Q290" t="s">
        <v>1418</v>
      </c>
    </row>
    <row r="291" spans="1:17">
      <c r="A291" t="s">
        <v>1368</v>
      </c>
      <c r="B291" t="s">
        <v>1369</v>
      </c>
      <c r="C291" t="s">
        <v>41</v>
      </c>
      <c r="D291" t="s">
        <v>1240</v>
      </c>
      <c r="E291" t="s">
        <v>1370</v>
      </c>
      <c r="F291" s="26">
        <v>900796153</v>
      </c>
      <c r="G291" s="44">
        <v>45490</v>
      </c>
      <c r="H291" s="44">
        <v>45657</v>
      </c>
      <c r="I291">
        <f t="shared" si="9"/>
        <v>167</v>
      </c>
      <c r="J291" s="27">
        <v>154800000</v>
      </c>
      <c r="K291" s="53">
        <f t="shared" si="10"/>
        <v>0</v>
      </c>
      <c r="L291" s="27">
        <v>0</v>
      </c>
      <c r="M291" s="43">
        <f t="shared" si="11"/>
        <v>154800000</v>
      </c>
      <c r="N291" s="26"/>
      <c r="O291" s="44" t="s">
        <v>1266</v>
      </c>
      <c r="Q291" t="s">
        <v>1419</v>
      </c>
    </row>
    <row r="292" spans="1:17">
      <c r="A292" t="s">
        <v>1371</v>
      </c>
      <c r="B292" t="s">
        <v>1372</v>
      </c>
      <c r="C292" t="s">
        <v>41</v>
      </c>
      <c r="D292" t="s">
        <v>1240</v>
      </c>
      <c r="E292" t="s">
        <v>642</v>
      </c>
      <c r="F292" s="26">
        <v>7450392</v>
      </c>
      <c r="G292" s="44">
        <v>45498</v>
      </c>
      <c r="H292" s="44">
        <v>45657</v>
      </c>
      <c r="I292">
        <f t="shared" si="9"/>
        <v>159</v>
      </c>
      <c r="J292" s="27">
        <v>53706335</v>
      </c>
      <c r="K292" s="53">
        <f t="shared" si="10"/>
        <v>0</v>
      </c>
      <c r="L292" s="27">
        <v>0</v>
      </c>
      <c r="M292" s="43">
        <f t="shared" si="11"/>
        <v>53706335</v>
      </c>
      <c r="N292" s="26"/>
      <c r="O292" s="44" t="s">
        <v>1266</v>
      </c>
      <c r="P292" s="48" t="s">
        <v>1373</v>
      </c>
      <c r="Q292" t="s">
        <v>1420</v>
      </c>
    </row>
    <row r="293" spans="1:17">
      <c r="A293" t="s">
        <v>1422</v>
      </c>
      <c r="B293" t="s">
        <v>1431</v>
      </c>
      <c r="C293" t="s">
        <v>1439</v>
      </c>
      <c r="D293" t="s">
        <v>1437</v>
      </c>
      <c r="E293" t="s">
        <v>1440</v>
      </c>
      <c r="F293" s="45" t="s">
        <v>1446</v>
      </c>
      <c r="G293" s="45" t="s">
        <v>1454</v>
      </c>
      <c r="H293" s="45" t="s">
        <v>1459</v>
      </c>
      <c r="I293">
        <v>145</v>
      </c>
      <c r="J293" s="62">
        <v>82500000</v>
      </c>
      <c r="K293" s="53">
        <f t="shared" si="10"/>
        <v>0</v>
      </c>
      <c r="L293" s="58">
        <v>0</v>
      </c>
      <c r="M293" s="62">
        <v>82500000</v>
      </c>
      <c r="O293" t="s">
        <v>115</v>
      </c>
      <c r="Q293" t="s">
        <v>1464</v>
      </c>
    </row>
    <row r="294" spans="1:17">
      <c r="A294" t="s">
        <v>1423</v>
      </c>
      <c r="B294" t="s">
        <v>1432</v>
      </c>
      <c r="C294" t="s">
        <v>449</v>
      </c>
      <c r="D294" t="s">
        <v>1438</v>
      </c>
      <c r="E294" t="s">
        <v>1441</v>
      </c>
      <c r="F294" s="45" t="s">
        <v>1447</v>
      </c>
      <c r="G294" s="45" t="s">
        <v>1455</v>
      </c>
      <c r="H294" s="45" t="s">
        <v>1460</v>
      </c>
      <c r="I294">
        <v>97</v>
      </c>
      <c r="J294" s="46">
        <v>42634172</v>
      </c>
      <c r="K294" s="53">
        <f t="shared" si="10"/>
        <v>0</v>
      </c>
      <c r="L294" s="27">
        <v>0</v>
      </c>
      <c r="M294" s="46">
        <v>42634172</v>
      </c>
      <c r="O294" t="s">
        <v>1298</v>
      </c>
      <c r="Q294" t="s">
        <v>1465</v>
      </c>
    </row>
    <row r="295" spans="1:17">
      <c r="A295" t="s">
        <v>1424</v>
      </c>
      <c r="B295" t="s">
        <v>1432</v>
      </c>
      <c r="C295" t="s">
        <v>449</v>
      </c>
      <c r="D295" t="s">
        <v>1438</v>
      </c>
      <c r="E295" t="s">
        <v>1442</v>
      </c>
      <c r="F295" s="45" t="s">
        <v>1447</v>
      </c>
      <c r="G295" s="45" t="s">
        <v>1455</v>
      </c>
      <c r="H295" s="45" t="s">
        <v>1461</v>
      </c>
      <c r="I295">
        <v>71</v>
      </c>
      <c r="J295" s="46">
        <v>70503505</v>
      </c>
      <c r="K295" s="53">
        <f t="shared" si="10"/>
        <v>0</v>
      </c>
      <c r="L295" s="27">
        <v>0</v>
      </c>
      <c r="M295" s="46">
        <v>70503505</v>
      </c>
      <c r="O295" t="s">
        <v>1298</v>
      </c>
      <c r="Q295" t="s">
        <v>1465</v>
      </c>
    </row>
    <row r="296" spans="1:17">
      <c r="A296" t="s">
        <v>1425</v>
      </c>
      <c r="B296" t="s">
        <v>1433</v>
      </c>
      <c r="C296" t="s">
        <v>449</v>
      </c>
      <c r="D296" t="s">
        <v>1438</v>
      </c>
      <c r="E296" t="s">
        <v>1443</v>
      </c>
      <c r="F296" s="45" t="s">
        <v>1448</v>
      </c>
      <c r="G296" s="45" t="s">
        <v>1456</v>
      </c>
      <c r="H296" s="45" t="s">
        <v>1462</v>
      </c>
      <c r="I296">
        <v>117</v>
      </c>
      <c r="J296" s="46">
        <v>67064172</v>
      </c>
      <c r="K296" s="53">
        <f t="shared" si="10"/>
        <v>0</v>
      </c>
      <c r="L296" s="27">
        <v>0</v>
      </c>
      <c r="M296" s="46">
        <v>67064172</v>
      </c>
      <c r="O296" t="s">
        <v>1298</v>
      </c>
      <c r="Q296" t="s">
        <v>1465</v>
      </c>
    </row>
    <row r="297" spans="1:17">
      <c r="A297" t="s">
        <v>1426</v>
      </c>
      <c r="B297" t="s">
        <v>1434</v>
      </c>
      <c r="C297" t="s">
        <v>41</v>
      </c>
      <c r="D297" t="s">
        <v>1240</v>
      </c>
      <c r="E297" t="s">
        <v>642</v>
      </c>
      <c r="F297" s="45" t="s">
        <v>1449</v>
      </c>
      <c r="G297" s="45" t="s">
        <v>1456</v>
      </c>
      <c r="H297" s="45" t="s">
        <v>1463</v>
      </c>
      <c r="I297">
        <v>136</v>
      </c>
      <c r="J297" s="46">
        <v>45314716</v>
      </c>
      <c r="K297" s="53">
        <f t="shared" si="10"/>
        <v>0</v>
      </c>
      <c r="L297" s="27">
        <v>0</v>
      </c>
      <c r="M297" s="46">
        <v>45314716</v>
      </c>
      <c r="O297" t="s">
        <v>1266</v>
      </c>
      <c r="P297" s="48" t="s">
        <v>1480</v>
      </c>
      <c r="Q297" t="s">
        <v>1466</v>
      </c>
    </row>
    <row r="298" spans="1:17">
      <c r="A298" t="s">
        <v>1427</v>
      </c>
      <c r="B298" t="s">
        <v>1435</v>
      </c>
      <c r="C298" t="s">
        <v>41</v>
      </c>
      <c r="D298" t="s">
        <v>1240</v>
      </c>
      <c r="E298" t="s">
        <v>1444</v>
      </c>
      <c r="F298" s="45" t="s">
        <v>1450</v>
      </c>
      <c r="G298" s="45" t="s">
        <v>1454</v>
      </c>
      <c r="H298" s="45" t="s">
        <v>1459</v>
      </c>
      <c r="I298">
        <v>137</v>
      </c>
      <c r="J298" s="46">
        <v>66879992</v>
      </c>
      <c r="K298" s="53">
        <f t="shared" si="10"/>
        <v>0</v>
      </c>
      <c r="L298" s="27">
        <v>0</v>
      </c>
      <c r="M298" s="46">
        <v>66879992</v>
      </c>
      <c r="O298" t="s">
        <v>162</v>
      </c>
      <c r="P298" s="48" t="s">
        <v>1481</v>
      </c>
      <c r="Q298" t="s">
        <v>1467</v>
      </c>
    </row>
    <row r="299" spans="1:17">
      <c r="A299" t="s">
        <v>1428</v>
      </c>
      <c r="B299" s="49" t="s">
        <v>1483</v>
      </c>
      <c r="C299" t="s">
        <v>41</v>
      </c>
      <c r="D299" t="s">
        <v>1240</v>
      </c>
      <c r="E299" t="s">
        <v>1445</v>
      </c>
      <c r="F299" s="45" t="s">
        <v>1451</v>
      </c>
      <c r="G299" s="45" t="s">
        <v>1457</v>
      </c>
      <c r="H299" s="45" t="s">
        <v>1459</v>
      </c>
      <c r="I299">
        <v>130</v>
      </c>
      <c r="J299" s="46">
        <v>43300732</v>
      </c>
      <c r="K299" s="53">
        <f t="shared" si="10"/>
        <v>0</v>
      </c>
      <c r="L299" s="27">
        <v>0</v>
      </c>
      <c r="M299" s="46">
        <v>43300732</v>
      </c>
      <c r="O299" t="s">
        <v>1266</v>
      </c>
      <c r="P299" s="48" t="s">
        <v>1484</v>
      </c>
      <c r="Q299" t="s">
        <v>1468</v>
      </c>
    </row>
    <row r="300" spans="1:17">
      <c r="A300" t="s">
        <v>1429</v>
      </c>
      <c r="B300" t="s">
        <v>1436</v>
      </c>
      <c r="C300" t="s">
        <v>41</v>
      </c>
      <c r="D300" t="s">
        <v>1240</v>
      </c>
      <c r="E300" t="s">
        <v>131</v>
      </c>
      <c r="F300" s="45" t="s">
        <v>1452</v>
      </c>
      <c r="G300" s="45" t="s">
        <v>1458</v>
      </c>
      <c r="H300" s="45" t="s">
        <v>1459</v>
      </c>
      <c r="I300">
        <v>130</v>
      </c>
      <c r="J300" s="46">
        <v>43300732</v>
      </c>
      <c r="K300" s="53">
        <f t="shared" si="10"/>
        <v>0</v>
      </c>
      <c r="L300" s="27">
        <v>0</v>
      </c>
      <c r="M300" s="46">
        <v>43300732</v>
      </c>
      <c r="O300" t="s">
        <v>1266</v>
      </c>
      <c r="P300" s="48" t="s">
        <v>1482</v>
      </c>
      <c r="Q300" t="s">
        <v>1469</v>
      </c>
    </row>
    <row r="301" spans="1:17">
      <c r="A301" t="s">
        <v>1430</v>
      </c>
      <c r="B301" t="s">
        <v>1486</v>
      </c>
      <c r="C301" t="s">
        <v>41</v>
      </c>
      <c r="D301" t="s">
        <v>1240</v>
      </c>
      <c r="E301" t="s">
        <v>131</v>
      </c>
      <c r="F301" s="45" t="s">
        <v>1453</v>
      </c>
      <c r="G301" s="45" t="s">
        <v>1458</v>
      </c>
      <c r="H301" s="45" t="s">
        <v>1459</v>
      </c>
      <c r="I301">
        <v>126</v>
      </c>
      <c r="J301" s="46">
        <v>41958076</v>
      </c>
      <c r="K301" s="53">
        <f t="shared" si="10"/>
        <v>0</v>
      </c>
      <c r="L301" s="27">
        <v>0</v>
      </c>
      <c r="M301" s="46">
        <v>41958076</v>
      </c>
      <c r="O301" t="s">
        <v>1266</v>
      </c>
      <c r="P301" s="48" t="s">
        <v>1485</v>
      </c>
      <c r="Q301" t="s">
        <v>1470</v>
      </c>
    </row>
  </sheetData>
  <conditionalFormatting sqref="K1:K1048576">
    <cfRule type="colorScale" priority="1">
      <colorScale>
        <cfvo type="min"/>
        <cfvo type="percentile" val="50"/>
        <cfvo type="max"/>
        <color rgb="FFF8696B"/>
        <color rgb="FFFFEB84"/>
        <color rgb="FF63BE7B"/>
      </colorScale>
    </cfRule>
  </conditionalFormatting>
  <hyperlinks>
    <hyperlink ref="P297" r:id="rId1" xr:uid="{4329931A-5A28-4499-8466-20294A73D4BD}"/>
    <hyperlink ref="P298" r:id="rId2" xr:uid="{3BD06898-0F6C-4031-AA82-27A454C980B6}"/>
    <hyperlink ref="P292" r:id="rId3" xr:uid="{5C5C5C21-340C-413C-92BB-D7A7B899EDB4}"/>
    <hyperlink ref="P299" r:id="rId4" xr:uid="{2A54651E-D051-4543-876A-FC8BA494DE62}"/>
    <hyperlink ref="P300" r:id="rId5" xr:uid="{8B241DFC-3E03-4359-B443-0D278C08E858}"/>
    <hyperlink ref="P301" r:id="rId6" xr:uid="{C3C89914-A9A1-435D-B935-7971BCF39044}"/>
    <hyperlink ref="P290" r:id="rId7" xr:uid="{FF073E3B-4465-45DD-BEF5-68AFB19536F2}"/>
    <hyperlink ref="P244" r:id="rId8" xr:uid="{182536E5-FBED-44ED-AF50-975C5A1A5D49}"/>
    <hyperlink ref="P245" r:id="rId9" xr:uid="{A7C663BD-068B-43EE-87E5-49AD516E7894}"/>
    <hyperlink ref="P46" r:id="rId10" xr:uid="{1C475A6C-E8FA-49ED-8CA7-3E664ECD5487}"/>
    <hyperlink ref="P184" r:id="rId11" xr:uid="{22837393-2D07-4612-A2BA-00BFC5C227CB}"/>
    <hyperlink ref="P185" r:id="rId12" xr:uid="{E0856D72-4237-459C-941F-9DCED50BB15A}"/>
  </hyperlinks>
  <pageMargins left="0.7" right="0.7" top="0.75" bottom="0.75" header="0.3" footer="0.3"/>
  <pageSetup orientation="portrait" r:id="rId13"/>
  <ignoredErrors>
    <ignoredError sqref="F293:F30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6"/>
  <sheetViews>
    <sheetView workbookViewId="0"/>
  </sheetViews>
  <sheetFormatPr baseColWidth="10" defaultRowHeight="15"/>
  <sheetData>
    <row r="3" spans="1:6">
      <c r="A3" s="1" t="s">
        <v>1374</v>
      </c>
      <c r="B3" s="2"/>
      <c r="C3" s="2"/>
      <c r="D3" s="2"/>
      <c r="E3" s="2"/>
      <c r="F3" s="3"/>
    </row>
    <row r="4" spans="1:6" ht="33.75">
      <c r="A4" s="1" t="s">
        <v>1375</v>
      </c>
      <c r="B4" s="2"/>
      <c r="C4" s="2"/>
      <c r="D4" s="4" t="s">
        <v>1376</v>
      </c>
      <c r="E4" s="5"/>
      <c r="F4" s="6"/>
    </row>
    <row r="5" spans="1:6" ht="33.75">
      <c r="A5" s="7" t="s">
        <v>1377</v>
      </c>
      <c r="B5" s="8" t="s">
        <v>1378</v>
      </c>
      <c r="C5" s="9" t="s">
        <v>1379</v>
      </c>
      <c r="D5" s="9" t="s">
        <v>1380</v>
      </c>
      <c r="E5" s="9" t="s">
        <v>1381</v>
      </c>
      <c r="F5" s="10" t="s">
        <v>1382</v>
      </c>
    </row>
    <row r="6" spans="1:6" ht="67.5">
      <c r="A6" s="11">
        <v>1</v>
      </c>
      <c r="B6" s="12">
        <v>44802</v>
      </c>
      <c r="C6" s="13" t="s">
        <v>1383</v>
      </c>
      <c r="D6" s="14" t="s">
        <v>1384</v>
      </c>
      <c r="E6" s="14" t="s">
        <v>1385</v>
      </c>
      <c r="F6" s="15" t="s">
        <v>1386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F6AAD643DE7A7459019B957E0E986B5" ma:contentTypeVersion="22" ma:contentTypeDescription="Crear nuevo documento." ma:contentTypeScope="" ma:versionID="ce291ae6ecac462f984923c918a35743">
  <xsd:schema xmlns:xsd="http://www.w3.org/2001/XMLSchema" xmlns:xs="http://www.w3.org/2001/XMLSchema" xmlns:p="http://schemas.microsoft.com/office/2006/metadata/properties" xmlns:ns1="http://schemas.microsoft.com/sharepoint/v3" xmlns:ns2="100d7df5-0e9a-4fca-984e-da1804d5950e" xmlns:ns3="697c4dee-e7ec-4d95-9444-4931b2058c5c" targetNamespace="http://schemas.microsoft.com/office/2006/metadata/properties" ma:root="true" ma:fieldsID="643b32cd75062228a6f0a82f7cea169a" ns1:_="" ns2:_="" ns3:_="">
    <xsd:import namespace="http://schemas.microsoft.com/sharepoint/v3"/>
    <xsd:import namespace="100d7df5-0e9a-4fca-984e-da1804d5950e"/>
    <xsd:import namespace="697c4dee-e7ec-4d95-9444-4931b2058c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prueb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d7df5-0e9a-4fca-984e-da1804d59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prueba" ma:index="28" nillable="true" ma:displayName="prueba" ma:description="prueba" ma:format="Dropdown" ma:internalName="prueba"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97c4dee-e7ec-4d95-9444-4931b2058c5c" xsi:nil="true"/>
    <lcf76f155ced4ddcb4097134ff3c332f xmlns="100d7df5-0e9a-4fca-984e-da1804d5950e">
      <Terms xmlns="http://schemas.microsoft.com/office/infopath/2007/PartnerControls"/>
    </lcf76f155ced4ddcb4097134ff3c332f>
    <_ip_UnifiedCompliancePolicyUIAction xmlns="http://schemas.microsoft.com/sharepoint/v3" xsi:nil="true"/>
    <prueba xmlns="100d7df5-0e9a-4fca-984e-da1804d5950e"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6E7B4B7-0210-483E-AC1B-DB9110E3944C}">
  <ds:schemaRefs/>
</ds:datastoreItem>
</file>

<file path=customXml/itemProps2.xml><?xml version="1.0" encoding="utf-8"?>
<ds:datastoreItem xmlns:ds="http://schemas.openxmlformats.org/officeDocument/2006/customXml" ds:itemID="{3AAD2C83-0143-47BE-BFD9-E8356D6BE5B0}">
  <ds:schemaRefs/>
</ds:datastoreItem>
</file>

<file path=customXml/itemProps3.xml><?xml version="1.0" encoding="utf-8"?>
<ds:datastoreItem xmlns:ds="http://schemas.openxmlformats.org/officeDocument/2006/customXml" ds:itemID="{206AEEFD-379A-467D-87F3-638C04B6DF5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catalina ramirez peralta</dc:creator>
  <cp:lastModifiedBy>Katherine Forero Pulecio</cp:lastModifiedBy>
  <cp:lastPrinted>2024-09-09T17:01:21Z</cp:lastPrinted>
  <dcterms:created xsi:type="dcterms:W3CDTF">2021-09-05T20:15:00Z</dcterms:created>
  <dcterms:modified xsi:type="dcterms:W3CDTF">2024-09-10T20:57:28Z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0x0101002F6AAD643DE7A7459019B957E0E986B5</vt:lpwstr>
  </property>
  <property fmtid="{D5CDD505-2E9C-101B-9397-08002B2CF9AE}" pid="3" name="ICV">
    <vt:lpwstr>A30BDED2A7124810BA186AE0363DB1CF_12</vt:lpwstr>
  </property>
  <property fmtid="{D5CDD505-2E9C-101B-9397-08002B2CF9AE}" pid="4" name="KSOProductBuildVer">
    <vt:lpwstr>1033-12.2.0.17545</vt:lpwstr>
  </property>
</Properties>
</file>