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adriana.montoya\Desktop\Contratos 2020\Modelo MPSI\Documentos aprobados 30-Nov-2020\"/>
    </mc:Choice>
  </mc:AlternateContent>
  <xr:revisionPtr revIDLastSave="0" documentId="8_{FABE4AEA-7420-446A-B964-433C2CE99D94}" xr6:coauthVersionLast="45" xr6:coauthVersionMax="45" xr10:uidLastSave="{00000000-0000-0000-0000-000000000000}"/>
  <bookViews>
    <workbookView xWindow="-120" yWindow="-120" windowWidth="20730" windowHeight="11160" xr2:uid="{63EE0ED0-AC56-46D8-8750-B6AE6F33ACF3}"/>
  </bookViews>
  <sheets>
    <sheet name="CCE-GTI-FM-14" sheetId="1" r:id="rId1"/>
  </sheets>
  <definedNames>
    <definedName name="_xlnm._FilterDatabase" localSheetId="0" hidden="1">'CCE-GTI-FM-14'!$AD$8:$AG$210</definedName>
    <definedName name="a" localSheetId="0">#REF!</definedName>
    <definedName name="a">#REF!</definedName>
    <definedName name="b" localSheetId="0">#REF!</definedName>
    <definedName name="b">#REF!</definedName>
    <definedName name="c_" localSheetId="0">#REF!</definedName>
    <definedName name="c_">#REF!</definedName>
    <definedName name="consolidado">#REF!</definedName>
    <definedName name="d">#REF!</definedName>
    <definedName name="juli">#REF!</definedName>
    <definedName name="Negocio">#REF!</definedName>
    <definedName name="n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187" i="1" l="1"/>
  <c r="AG210" i="1" l="1"/>
  <c r="X210" i="1"/>
  <c r="AG209" i="1"/>
  <c r="X209" i="1"/>
  <c r="AG208" i="1"/>
  <c r="X208" i="1"/>
  <c r="AG207" i="1"/>
  <c r="X207" i="1"/>
  <c r="AG206" i="1"/>
  <c r="X206" i="1"/>
  <c r="AG205" i="1"/>
  <c r="X205" i="1"/>
  <c r="AG204" i="1"/>
  <c r="X204" i="1"/>
  <c r="AG203" i="1"/>
  <c r="X203" i="1"/>
  <c r="AG202" i="1"/>
  <c r="X202" i="1"/>
  <c r="AG201" i="1"/>
  <c r="X201" i="1"/>
  <c r="AG200" i="1"/>
  <c r="X200" i="1"/>
  <c r="AG199" i="1"/>
  <c r="X199" i="1"/>
  <c r="AG198" i="1"/>
  <c r="X198" i="1"/>
  <c r="AG197" i="1"/>
  <c r="X197" i="1"/>
  <c r="AG196" i="1"/>
  <c r="X196" i="1"/>
  <c r="AG195" i="1"/>
  <c r="X195" i="1"/>
  <c r="AG194" i="1"/>
  <c r="X194" i="1"/>
  <c r="AG193" i="1"/>
  <c r="X193" i="1"/>
  <c r="AG192" i="1"/>
  <c r="X192" i="1"/>
  <c r="AG191" i="1"/>
  <c r="X191" i="1"/>
  <c r="AG190" i="1"/>
  <c r="X190" i="1"/>
  <c r="AG189" i="1"/>
  <c r="X189" i="1"/>
  <c r="AG188" i="1"/>
  <c r="X188" i="1"/>
  <c r="X187" i="1"/>
  <c r="AG186" i="1"/>
  <c r="X186" i="1"/>
  <c r="AG185" i="1"/>
  <c r="X185" i="1"/>
  <c r="AG184" i="1"/>
  <c r="X184" i="1"/>
  <c r="AG183" i="1"/>
  <c r="X183" i="1"/>
  <c r="AG182" i="1"/>
  <c r="X182" i="1"/>
  <c r="AG181" i="1"/>
  <c r="X181" i="1"/>
  <c r="AG180" i="1"/>
  <c r="X180" i="1"/>
  <c r="AG179" i="1"/>
  <c r="X179" i="1"/>
  <c r="AG178" i="1"/>
  <c r="X178" i="1"/>
  <c r="AG177" i="1"/>
  <c r="X177" i="1"/>
  <c r="AG176" i="1"/>
  <c r="X176" i="1"/>
  <c r="AG175" i="1"/>
  <c r="X175" i="1"/>
  <c r="AG174" i="1"/>
  <c r="X174" i="1"/>
  <c r="AG28" i="1" l="1"/>
  <c r="X28" i="1"/>
  <c r="AG27" i="1"/>
  <c r="X27" i="1"/>
  <c r="AG26" i="1"/>
  <c r="X26" i="1"/>
  <c r="AG25" i="1"/>
  <c r="X25" i="1"/>
  <c r="AG24" i="1"/>
  <c r="X24" i="1"/>
  <c r="AG173" i="1" l="1"/>
  <c r="X173" i="1"/>
  <c r="AG172" i="1"/>
  <c r="X172" i="1"/>
  <c r="AG171" i="1"/>
  <c r="X171" i="1"/>
  <c r="AG170" i="1"/>
  <c r="X170" i="1"/>
  <c r="AG169" i="1"/>
  <c r="X169" i="1"/>
  <c r="AG168" i="1"/>
  <c r="X168" i="1"/>
  <c r="AG167" i="1"/>
  <c r="X167" i="1"/>
  <c r="AG166" i="1"/>
  <c r="X166" i="1"/>
  <c r="AG165" i="1"/>
  <c r="X165" i="1"/>
  <c r="AG164" i="1"/>
  <c r="X164" i="1"/>
  <c r="AG163" i="1"/>
  <c r="X163" i="1"/>
  <c r="AG162" i="1"/>
  <c r="X162" i="1"/>
  <c r="AG161" i="1"/>
  <c r="X161" i="1"/>
  <c r="AG160" i="1"/>
  <c r="X160" i="1"/>
  <c r="AG159" i="1"/>
  <c r="X159" i="1"/>
  <c r="AG158" i="1"/>
  <c r="X158" i="1"/>
  <c r="AG157" i="1"/>
  <c r="X157" i="1"/>
  <c r="AG156" i="1"/>
  <c r="X156" i="1"/>
  <c r="AG155" i="1"/>
  <c r="X155" i="1"/>
  <c r="AG154" i="1"/>
  <c r="X154" i="1"/>
  <c r="AG153" i="1" l="1"/>
  <c r="X153" i="1"/>
  <c r="AG152" i="1"/>
  <c r="X152" i="1"/>
  <c r="AG151" i="1"/>
  <c r="X151" i="1"/>
  <c r="AG150" i="1"/>
  <c r="X150" i="1"/>
  <c r="AG149" i="1"/>
  <c r="X149" i="1"/>
  <c r="AG148" i="1"/>
  <c r="X148" i="1"/>
  <c r="AG147" i="1"/>
  <c r="X147" i="1"/>
  <c r="AG146" i="1"/>
  <c r="X146" i="1"/>
  <c r="AG145" i="1"/>
  <c r="X145" i="1"/>
  <c r="AG144" i="1"/>
  <c r="X144" i="1"/>
  <c r="AG143" i="1"/>
  <c r="X143" i="1"/>
  <c r="AG142" i="1"/>
  <c r="X142" i="1"/>
  <c r="AG141" i="1"/>
  <c r="X141" i="1"/>
  <c r="AG140" i="1"/>
  <c r="X140" i="1"/>
  <c r="AG139" i="1"/>
  <c r="X139" i="1"/>
  <c r="AG138" i="1"/>
  <c r="X138" i="1"/>
  <c r="AG137" i="1"/>
  <c r="X137" i="1"/>
  <c r="AG136" i="1"/>
  <c r="X136" i="1"/>
  <c r="AG135" i="1"/>
  <c r="X135" i="1"/>
  <c r="AG134" i="1"/>
  <c r="X134" i="1"/>
  <c r="AG133" i="1"/>
  <c r="X133" i="1"/>
  <c r="AG132" i="1"/>
  <c r="X132" i="1"/>
  <c r="AG131" i="1"/>
  <c r="X131" i="1"/>
  <c r="AG130" i="1"/>
  <c r="X130" i="1"/>
  <c r="AG129" i="1"/>
  <c r="X129" i="1"/>
  <c r="AG128" i="1"/>
  <c r="X128" i="1"/>
  <c r="AG127" i="1"/>
  <c r="X127" i="1"/>
  <c r="AG126" i="1"/>
  <c r="X126" i="1"/>
  <c r="AG125" i="1"/>
  <c r="X125" i="1"/>
  <c r="AG124" i="1"/>
  <c r="X124" i="1"/>
  <c r="AG123" i="1"/>
  <c r="X123" i="1"/>
  <c r="AG122" i="1"/>
  <c r="X122" i="1"/>
  <c r="AG121" i="1"/>
  <c r="X121" i="1"/>
  <c r="AG120" i="1"/>
  <c r="X120" i="1"/>
  <c r="AG119" i="1"/>
  <c r="X119" i="1"/>
  <c r="AG118" i="1"/>
  <c r="X118" i="1"/>
  <c r="AG117" i="1"/>
  <c r="X117" i="1"/>
  <c r="AG116" i="1"/>
  <c r="X116" i="1"/>
  <c r="AG115" i="1"/>
  <c r="X115" i="1"/>
  <c r="AG114" i="1"/>
  <c r="X114" i="1"/>
  <c r="AG113" i="1"/>
  <c r="X113" i="1"/>
  <c r="AG112" i="1"/>
  <c r="X112" i="1"/>
  <c r="AG111" i="1"/>
  <c r="X111" i="1"/>
  <c r="AG110" i="1"/>
  <c r="X110" i="1"/>
  <c r="AG109" i="1"/>
  <c r="X109" i="1"/>
  <c r="AG108" i="1"/>
  <c r="X108" i="1"/>
  <c r="AG107" i="1"/>
  <c r="X107" i="1"/>
  <c r="AG106" i="1"/>
  <c r="X106" i="1"/>
  <c r="AG105" i="1"/>
  <c r="X105" i="1"/>
  <c r="AG104" i="1"/>
  <c r="X104" i="1"/>
  <c r="AG103" i="1"/>
  <c r="X103" i="1"/>
  <c r="AG102" i="1"/>
  <c r="X102" i="1"/>
  <c r="AG101" i="1"/>
  <c r="X101" i="1"/>
  <c r="AG100" i="1"/>
  <c r="X100" i="1"/>
  <c r="AG99" i="1"/>
  <c r="X99" i="1"/>
  <c r="AG98" i="1"/>
  <c r="X98" i="1"/>
  <c r="AG97" i="1"/>
  <c r="X97" i="1"/>
  <c r="AG96" i="1"/>
  <c r="X96" i="1"/>
  <c r="AG95" i="1"/>
  <c r="X95" i="1"/>
  <c r="AG94" i="1"/>
  <c r="X94" i="1"/>
  <c r="AG93" i="1"/>
  <c r="X93" i="1"/>
  <c r="AG92" i="1"/>
  <c r="X92" i="1"/>
  <c r="AG91" i="1"/>
  <c r="X91" i="1"/>
  <c r="AG90" i="1"/>
  <c r="X90" i="1"/>
  <c r="AG89" i="1"/>
  <c r="X89" i="1"/>
  <c r="AG88" i="1"/>
  <c r="X88" i="1"/>
  <c r="AG87" i="1"/>
  <c r="X87" i="1"/>
  <c r="AG86" i="1"/>
  <c r="X86" i="1"/>
  <c r="AG85" i="1"/>
  <c r="X85" i="1"/>
  <c r="AG84" i="1"/>
  <c r="X84" i="1"/>
  <c r="AG83" i="1"/>
  <c r="X83" i="1"/>
  <c r="AG82" i="1"/>
  <c r="X82" i="1"/>
  <c r="AG81" i="1"/>
  <c r="X81" i="1"/>
  <c r="AG80" i="1"/>
  <c r="X80" i="1"/>
  <c r="AG79" i="1"/>
  <c r="X79" i="1"/>
  <c r="AG78" i="1"/>
  <c r="X78" i="1"/>
  <c r="AG77" i="1"/>
  <c r="X77" i="1"/>
  <c r="AG76" i="1"/>
  <c r="X76" i="1"/>
  <c r="AG75" i="1"/>
  <c r="X75" i="1"/>
  <c r="AG74" i="1"/>
  <c r="X74" i="1"/>
  <c r="AG73" i="1"/>
  <c r="X73" i="1"/>
  <c r="AG72" i="1"/>
  <c r="X72" i="1"/>
  <c r="AG71" i="1"/>
  <c r="X71" i="1"/>
  <c r="AG70" i="1"/>
  <c r="X70" i="1"/>
  <c r="AG69" i="1"/>
  <c r="X69" i="1"/>
  <c r="AG68" i="1"/>
  <c r="X68" i="1"/>
  <c r="AG67" i="1"/>
  <c r="X67" i="1"/>
  <c r="AG66" i="1"/>
  <c r="X66" i="1"/>
  <c r="AG65" i="1"/>
  <c r="X65" i="1"/>
  <c r="AG64" i="1"/>
  <c r="X64" i="1"/>
  <c r="AG63" i="1"/>
  <c r="X63" i="1"/>
  <c r="AG62" i="1"/>
  <c r="X62" i="1"/>
  <c r="AG61" i="1"/>
  <c r="X61" i="1"/>
  <c r="AG60" i="1"/>
  <c r="X60" i="1"/>
  <c r="AG59" i="1"/>
  <c r="X59" i="1"/>
  <c r="AG58" i="1"/>
  <c r="X58" i="1"/>
  <c r="AG57" i="1"/>
  <c r="X57" i="1"/>
  <c r="AG56" i="1"/>
  <c r="X56" i="1"/>
  <c r="AG55" i="1"/>
  <c r="X55" i="1"/>
  <c r="AG54" i="1"/>
  <c r="X54" i="1"/>
  <c r="AG53" i="1"/>
  <c r="X53" i="1"/>
  <c r="AG52" i="1"/>
  <c r="X52" i="1"/>
  <c r="AG51" i="1"/>
  <c r="X51" i="1"/>
  <c r="AG50" i="1"/>
  <c r="X50" i="1"/>
  <c r="AG49" i="1"/>
  <c r="X49" i="1"/>
  <c r="AG48" i="1"/>
  <c r="X48" i="1"/>
  <c r="AG47" i="1"/>
  <c r="X47" i="1"/>
  <c r="AG46" i="1"/>
  <c r="X46" i="1"/>
  <c r="AG45" i="1"/>
  <c r="X45" i="1"/>
  <c r="AG44" i="1"/>
  <c r="X44" i="1"/>
  <c r="AG43" i="1"/>
  <c r="AG42" i="1"/>
  <c r="AG41" i="1"/>
  <c r="AG40" i="1"/>
  <c r="AG39" i="1"/>
  <c r="AG38" i="1"/>
  <c r="AG37" i="1"/>
  <c r="AG36" i="1"/>
  <c r="AG35" i="1"/>
  <c r="X35" i="1"/>
  <c r="AG34" i="1"/>
  <c r="X34" i="1"/>
  <c r="AG33" i="1"/>
  <c r="X33" i="1"/>
  <c r="AG32" i="1"/>
  <c r="X32" i="1"/>
  <c r="AG31" i="1"/>
  <c r="X31" i="1"/>
  <c r="AG30" i="1"/>
  <c r="X30" i="1"/>
  <c r="AG29" i="1"/>
  <c r="X29" i="1"/>
  <c r="AG23" i="1" l="1"/>
  <c r="X23" i="1"/>
  <c r="AG22" i="1"/>
  <c r="X22" i="1"/>
  <c r="AG21" i="1"/>
  <c r="X21" i="1"/>
  <c r="AG20" i="1"/>
  <c r="X20" i="1"/>
  <c r="AG19" i="1"/>
  <c r="X19" i="1"/>
  <c r="AG18" i="1"/>
  <c r="X18" i="1"/>
  <c r="AG17" i="1"/>
  <c r="X17" i="1"/>
  <c r="AG16" i="1"/>
  <c r="X16" i="1"/>
  <c r="AG15" i="1"/>
  <c r="X15" i="1"/>
  <c r="AG14" i="1"/>
  <c r="X14" i="1"/>
  <c r="AG13" i="1"/>
  <c r="X13" i="1"/>
  <c r="AG12" i="1"/>
  <c r="X12" i="1"/>
  <c r="AG11" i="1"/>
  <c r="X11" i="1"/>
  <c r="AG10" i="1"/>
  <c r="X10" i="1"/>
  <c r="AG9" i="1"/>
  <c r="X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Frederick Nicolai Ferro Mojica</author>
  </authors>
  <commentList>
    <comment ref="O125" authorId="0" shapeId="0" xr:uid="{894230B6-D1F1-4405-8A68-24897E9542F0}">
      <text>
        <r>
          <rPr>
            <b/>
            <sz val="9"/>
            <color indexed="81"/>
            <rFont val="Tahoma"/>
            <family val="2"/>
          </rPr>
          <t>Frederick Nicolai Ferro Mojica:</t>
        </r>
        <r>
          <rPr>
            <sz val="9"/>
            <color indexed="81"/>
            <rFont val="Tahoma"/>
            <family val="2"/>
          </rPr>
          <t xml:space="preserve">
Revisar listas (semi privado)</t>
        </r>
      </text>
    </comment>
    <comment ref="K126" authorId="0" shapeId="0" xr:uid="{A354B827-F61C-4EC5-BF82-E5A9955B5F98}">
      <text>
        <r>
          <rPr>
            <b/>
            <sz val="9"/>
            <color rgb="FF000000"/>
            <rFont val="Tahoma"/>
            <family val="2"/>
          </rPr>
          <t>Frederick Nicolai Ferro Mojica:</t>
        </r>
        <r>
          <rPr>
            <sz val="9"/>
            <color rgb="FF000000"/>
            <rFont val="Tahoma"/>
            <family val="2"/>
          </rPr>
          <t xml:space="preserve">
</t>
        </r>
        <r>
          <rPr>
            <sz val="9"/>
            <color rgb="FF000000"/>
            <rFont val="Tahoma"/>
            <family val="2"/>
          </rPr>
          <t>SECOP II</t>
        </r>
      </text>
    </comment>
    <comment ref="O126" authorId="0" shapeId="0" xr:uid="{105843EE-CB19-4921-9423-65C4549E0563}">
      <text>
        <r>
          <rPr>
            <b/>
            <sz val="9"/>
            <color indexed="81"/>
            <rFont val="Tahoma"/>
            <family val="2"/>
          </rPr>
          <t>Frederick Nicolai Ferro Mojica:</t>
        </r>
        <r>
          <rPr>
            <sz val="9"/>
            <color indexed="81"/>
            <rFont val="Tahoma"/>
            <family val="2"/>
          </rPr>
          <t xml:space="preserve">
Revisar listas (semi privado)</t>
        </r>
      </text>
    </comment>
    <comment ref="N132" authorId="0" shapeId="0" xr:uid="{1FDA0FE4-13B2-412C-9228-754091815E04}">
      <text>
        <r>
          <rPr>
            <b/>
            <sz val="9"/>
            <color rgb="FF000000"/>
            <rFont val="Tahoma"/>
            <family val="2"/>
          </rPr>
          <t>Frederick Nicolai Ferro Mojica:</t>
        </r>
        <r>
          <rPr>
            <sz val="9"/>
            <color rgb="FF000000"/>
            <rFont val="Tahoma"/>
            <family val="2"/>
          </rPr>
          <t xml:space="preserve">
</t>
        </r>
        <r>
          <rPr>
            <sz val="9"/>
            <color rgb="FF000000"/>
            <rFont val="Tahoma"/>
            <family val="2"/>
          </rPr>
          <t>IDT</t>
        </r>
      </text>
    </comment>
    <comment ref="O141" authorId="0" shapeId="0" xr:uid="{6AF238B9-392B-44AE-A514-240D2539DB21}">
      <text>
        <r>
          <rPr>
            <b/>
            <sz val="9"/>
            <color indexed="81"/>
            <rFont val="Tahoma"/>
            <family val="2"/>
          </rPr>
          <t>Frederick Nicolai Ferro Mojica:</t>
        </r>
        <r>
          <rPr>
            <sz val="9"/>
            <color indexed="81"/>
            <rFont val="Tahoma"/>
            <family val="2"/>
          </rPr>
          <t xml:space="preserve">
Ajustar tipificación (R, C P)</t>
        </r>
      </text>
    </comment>
  </commentList>
</comments>
</file>

<file path=xl/sharedStrings.xml><?xml version="1.0" encoding="utf-8"?>
<sst xmlns="http://schemas.openxmlformats.org/spreadsheetml/2006/main" count="5737" uniqueCount="1004">
  <si>
    <t>Información del Activo</t>
  </si>
  <si>
    <t>Detalles del Registro de Activos de Información</t>
  </si>
  <si>
    <t>Clasificación del Activo de Información</t>
  </si>
  <si>
    <t>Índice de Información Clasificada y Reservada</t>
  </si>
  <si>
    <t>Consecutivo</t>
  </si>
  <si>
    <t>Proceso</t>
  </si>
  <si>
    <t>Clasificación documental (Serie - Subserie)</t>
  </si>
  <si>
    <t>Nombre del Activo de Información</t>
  </si>
  <si>
    <t>Descripción del Activo de Información</t>
  </si>
  <si>
    <t>Propietario del Activo</t>
  </si>
  <si>
    <t>Lugar de almacenamiento físico</t>
  </si>
  <si>
    <t>Lugar de almacenamiento Electrónico</t>
  </si>
  <si>
    <t>Custodio del Activo</t>
  </si>
  <si>
    <t>Contiene datos personales</t>
  </si>
  <si>
    <t>Idioma</t>
  </si>
  <si>
    <t>Formato</t>
  </si>
  <si>
    <t>Lugar de consulta</t>
  </si>
  <si>
    <t>Clasificación por Confidencialidad</t>
  </si>
  <si>
    <t>Clasificación por 
Integridad</t>
  </si>
  <si>
    <t>Clasificación por Disponibilidad</t>
  </si>
  <si>
    <t>Valor Final</t>
  </si>
  <si>
    <t xml:space="preserve">Área o Subdirección - Gestión </t>
  </si>
  <si>
    <t>Tipo</t>
  </si>
  <si>
    <t>VERSIÓN</t>
  </si>
  <si>
    <t>FECHA</t>
  </si>
  <si>
    <t>ELABORÓ</t>
  </si>
  <si>
    <t>REVISÓ</t>
  </si>
  <si>
    <t>APROBÓ</t>
  </si>
  <si>
    <t>Clasificación  Ley 1712 del 2014</t>
  </si>
  <si>
    <t>Norma que dispone  información sea clasificada o reservada. (Decreto 103 de 2015, art. 30)</t>
  </si>
  <si>
    <t>Objetivo Legitimo de la Excepción (Ley 1712 de 2014)</t>
  </si>
  <si>
    <t>Observación</t>
  </si>
  <si>
    <t>Medio de Conservación
(Físico/Electrónico)</t>
  </si>
  <si>
    <t>Información publicada o disponible para ser solicitada</t>
  </si>
  <si>
    <t>Fecha de calificación como reservada o clasificada.</t>
  </si>
  <si>
    <t>Fecha de Identificación y clasificación del Activo</t>
  </si>
  <si>
    <t>FORMATO ACTIVOS DE INFORMACIÓN</t>
  </si>
  <si>
    <t>Milena Cabrales 
Contratista Lider de Seguridad de la Información</t>
  </si>
  <si>
    <t>CÓDIGO: CCE-GTI-FM-14
VERSIÓN: 01
FECHA: Desde 31 de agosto de 2020</t>
  </si>
  <si>
    <t>CONTROL DE CAMBIOS DE FORMATO</t>
  </si>
  <si>
    <t>I. Control de cambios al documento</t>
  </si>
  <si>
    <r>
      <t>I.</t>
    </r>
    <r>
      <rPr>
        <b/>
        <sz val="7"/>
        <color rgb="FFFFFFFF"/>
        <rFont val="Times New Roman"/>
        <family val="1"/>
      </rPr>
      <t xml:space="preserve">              </t>
    </r>
    <r>
      <rPr>
        <b/>
        <sz val="8"/>
        <color rgb="FFFFFFFF"/>
        <rFont val="Arial"/>
        <family val="2"/>
      </rPr>
      <t>CONTROL DE CAMBIOS DE DOCUMENTO</t>
    </r>
  </si>
  <si>
    <t>Versión vigente del documento:</t>
  </si>
  <si>
    <t>DESCRIPCIÓN DE AJUSTES</t>
  </si>
  <si>
    <t>Nota: El control de cambios en el documento, se refiere a cualquier ajuste que se efectúe sobre el documento.</t>
  </si>
  <si>
    <t>DESCRIPCIÓN AJUSTE</t>
  </si>
  <si>
    <t>Rigoberto Rodríguez 
Subdirector de IDT</t>
  </si>
  <si>
    <t>Estandarización de formato Activos de información</t>
  </si>
  <si>
    <t>Infraestructuras Críticas Cibernéticas ICC</t>
  </si>
  <si>
    <t>IMPACTO SOCIAL (0,5%) de Población Nacional</t>
  </si>
  <si>
    <t>IMPACTO ECONÓMICO PIB de un Día o 0,123% del PIB Anual</t>
  </si>
  <si>
    <t>IMPACTO AMBIENTAL</t>
  </si>
  <si>
    <t>ICC</t>
  </si>
  <si>
    <t>NO</t>
  </si>
  <si>
    <t>Manuales de seguridad de la información</t>
  </si>
  <si>
    <t>Planes de tratamiento de riesgos de seguridad de la información</t>
  </si>
  <si>
    <t>Activos de Información</t>
  </si>
  <si>
    <t>Política de Seguridad de la Información.</t>
  </si>
  <si>
    <t>Reportes de Incidentes de Seguridad de la Información</t>
  </si>
  <si>
    <t xml:space="preserve">Matriz de riesgos </t>
  </si>
  <si>
    <t>DG.SIDT.28.1</t>
  </si>
  <si>
    <t>DG.SIDT.30.4</t>
  </si>
  <si>
    <t xml:space="preserve">DG.SIDT.30.4 </t>
  </si>
  <si>
    <t>DG.SIDT.33.11</t>
  </si>
  <si>
    <t>DG.SIDT.33.9</t>
  </si>
  <si>
    <t>Subdirección de Información y Desarrollo Tecnológico . Seguridad de la Información</t>
  </si>
  <si>
    <t xml:space="preserve">GESTIÓN DE TECNOLOGÍAS DE INFORMACIÓN </t>
  </si>
  <si>
    <t>Información</t>
  </si>
  <si>
    <t>DG.SG.28</t>
  </si>
  <si>
    <t>INVENTARIOS</t>
  </si>
  <si>
    <t>Documentos que soportan el control de los bienes propedad de la entidad asignados a los colaboradores. Así mismo, los movimientlos de almacén como son entradas, salidas y bajas con sus respectivos soportes. De acuerdo con lo plasmado con el manual Operativo de manejo de bienes. Contiene datos personales (nombre, cédula, teléfono).</t>
  </si>
  <si>
    <t>DG.SG.39</t>
  </si>
  <si>
    <t>PROGRAMAS</t>
  </si>
  <si>
    <t>Documentos que soportan la constitución de la caja menor como lo son Resolución de apertura, CDP, RP, libro de control de gastos, etc.</t>
  </si>
  <si>
    <t>DG.SG.42</t>
  </si>
  <si>
    <t>REGISTROS DE OPERACIONES DE CAJA MENOR*</t>
  </si>
  <si>
    <t>Documentos que soportan  el gasto, reembolsos, arqueos y conciliación bancaria de la caja menor.</t>
  </si>
  <si>
    <t>DG.SG.44</t>
  </si>
  <si>
    <t>SERVICIOS ADMINSITRATIVOS</t>
  </si>
  <si>
    <t>Documentos que soportan de las tareas necesarias para el funcionamiento operativo de la entidad por parte del proceso de Gestión Administrativa(información sobre el pago de facturas de servicios públicos, autorizaciones de ingresos, salidas y parquedareos, etc).</t>
  </si>
  <si>
    <t>GESTIÓN ADMINISTRATIVA Y FINANCIERA</t>
  </si>
  <si>
    <t>Secretaria General - Gestión Administrativa</t>
  </si>
  <si>
    <t>Electrónico, físico</t>
  </si>
  <si>
    <t>Archivo Central</t>
  </si>
  <si>
    <t>Sharepoint</t>
  </si>
  <si>
    <t>Secretaria General</t>
  </si>
  <si>
    <t>Responsable Gestión Administrativa y técnico administrativo</t>
  </si>
  <si>
    <t>Responsable Gestión administrativa</t>
  </si>
  <si>
    <t>Datos Semi-Privados</t>
  </si>
  <si>
    <t>Datos Públicos</t>
  </si>
  <si>
    <t>Español</t>
  </si>
  <si>
    <t>Excel, PDF, físico</t>
  </si>
  <si>
    <t>word, excel, PDF, físicos</t>
  </si>
  <si>
    <t>INFORMACION PÚBLICA</t>
  </si>
  <si>
    <t>N/A</t>
  </si>
  <si>
    <t>Baja</t>
  </si>
  <si>
    <t>Media</t>
  </si>
  <si>
    <t>DG.3.4</t>
  </si>
  <si>
    <t>Actas Comité Institucional  de Coordinación de control Interno</t>
  </si>
  <si>
    <t xml:space="preserve">Son las actas de reunión que evidencian la ejecución de los Comités Institucionales de Coordinación de Control Interno, las cuales son diligenciadas por el Asesor(a) Experto con Funciones de Control Interno en calidad de Secretario Técnico y soportan la toma de decisiones relacionadas con el Sistema de Control Interno de la Entidad. </t>
  </si>
  <si>
    <t>DG.33.4</t>
  </si>
  <si>
    <t xml:space="preserve">Planes de Auditoría </t>
  </si>
  <si>
    <t xml:space="preserve">Es el documento que contiene las actividades a desarrollar por el Asesor(a) Experto(a) con Funciones de Control Interno frente a seguimientos de ley y trabajos de auditorías basados en riesgos, el cual es aprobado por el Comité Institucional de Coordinación de Control Interno para cada vigencia. </t>
  </si>
  <si>
    <t>DG.25.3</t>
  </si>
  <si>
    <t xml:space="preserve">Informes de auditoría de Control de Gestión </t>
  </si>
  <si>
    <t xml:space="preserve">El informe de auditoría es el documento mediante el cual se comunican los resultados del ejercicio aseguramiento realizado por el Asesor(a) Experto con Funciones de Control Interno y su equipo de trabajo, en cumplimiento del Plan Anual de Auditoría basado en riesgos. </t>
  </si>
  <si>
    <t>DG.25.1</t>
  </si>
  <si>
    <t xml:space="preserve">Informes a entes de Control (Informes de seguimientos de ley) </t>
  </si>
  <si>
    <t xml:space="preserve">Son los documentos mediante los cuales se comunican los resultados seguimientos realizados por el Asesor(a) Experto con Funciones de Control Interno y su equipo de trabajo, en cumplimiento del marco legal aplicable a la Agencia Nacional de Contratación Pública - Colombia Compra Eficiente y del Plan Anual de Auditoría de cada vigencia. </t>
  </si>
  <si>
    <t>DG.33.10</t>
  </si>
  <si>
    <t>Planes de mejoramiento institucional</t>
  </si>
  <si>
    <t>Es el documento que contiene las acciones suscritas por los líderes de  procesos o responsable del tema auditado con el propósito de atender las desviaciones identificadas como resultado de los trabajos de auditoría o seguimientos de ley internos y externos de los cuales ha sido sujeto la Agencia Nacional de Contratación Pública - Colombia Compra Eficiente;  relaciona causas, metas, fechas de ejecución, así como el estado de las acciones de acuerdo con los seguimientos que realiza el Asesor(a) Experto con Funciones de Control Interno y su equipo de trabajo.</t>
  </si>
  <si>
    <t>Dirección General - Control Interno</t>
  </si>
  <si>
    <t> EVALUACIÓN INDEPENDIENTE</t>
  </si>
  <si>
    <t xml:space="preserve">Asesor(a) Experto(a) con Funciones de Control Interno. </t>
  </si>
  <si>
    <t>Físico y Electrónico</t>
  </si>
  <si>
    <t xml:space="preserve">Archivo Central de la Agencia Nacional de Contratación Pública - Colombia Compra Eficiente y archivo de gestión Dirección General - Control Interno </t>
  </si>
  <si>
    <t xml:space="preserve">Archivo de Gestión Digital  Dirección General - Control Interno </t>
  </si>
  <si>
    <t>No</t>
  </si>
  <si>
    <t>PDF</t>
  </si>
  <si>
    <t>SI</t>
  </si>
  <si>
    <t xml:space="preserve">EXCEL </t>
  </si>
  <si>
    <t>Archivo de Gestión</t>
  </si>
  <si>
    <t>Gestión interoperabilidad</t>
  </si>
  <si>
    <t>DG.SIDT.10</t>
  </si>
  <si>
    <t>Electrónico</t>
  </si>
  <si>
    <t>Subdirector de Información y Desarrollo Tecnológico.</t>
  </si>
  <si>
    <t>Word, pdf, xlsx, bpmn</t>
  </si>
  <si>
    <t>Líder Seguridad de la Información</t>
  </si>
  <si>
    <t>Word, pdf, xlsx</t>
  </si>
  <si>
    <t>DG.EMAE.46</t>
  </si>
  <si>
    <t>HERRAMIENTA ANALISIS DE DATOS</t>
  </si>
  <si>
    <t>Estructurar e implementar herramientas de Visualización sobre problemáticas o temas de interés relacionados con el Sistema de Compra Pública, que puedan potenciar los resultados de las actividades misionales de las diferentes dependencias de la Agencia Nacional de Contratación Pública -Colombia Compra Eficiente.
Comienza con la solicitud, requerimiento, identificación de la problemática, tema de interés o necesidad de información, continúa con la estructuración e implementación de la herramienta y culmina con la entrega del análisis o estudio realizado a la dependencia de la Agencia o al partícipe interesado del Sistema de Compra Pública.</t>
  </si>
  <si>
    <t>DG.EMAE.46.1</t>
  </si>
  <si>
    <t>ANÁLISIS DESCRIPTIVO</t>
  </si>
  <si>
    <t>Estructurar y realizar Informe del Análisis, Herramientas de Control o  Visualizaciones de manera descriptiva sobre la información capturada por las plataformas de contratación púiblica.</t>
  </si>
  <si>
    <t>DG.EMAE.46.2</t>
  </si>
  <si>
    <t xml:space="preserve">  ANÁLISIS PRESCRIPTIVO Y PREDICTIVO</t>
  </si>
  <si>
    <t>DG.EMAE. 47</t>
  </si>
  <si>
    <t>ESTUDIOS DE MERCADO</t>
  </si>
  <si>
    <t>Adelantar diagnósticos, propuestas de mejora, análisis y/o metodologias sobre problemáticas o temas de interés relacionados con el Sistema de Compra Pública, que puedan potenciar los resultados de las actividades misionales de las diferentes dependencias de la Agencia Nacional de Contratación Pública -Colombia Compra Eficiente.
Comienza con la solicitud, requerimiento, identificación de la problemática, tema de interés o necesidad de información, continúa con el desarrollo del análisis y culmina con la entrega del análisis o estudio realizado a la dependencia de la Agencia o al partícipe interesado del Sistema de Compra Pública.</t>
  </si>
  <si>
    <t>DG.EMAE. 47.2</t>
  </si>
  <si>
    <t>ANÁLISIS DE OFERTA</t>
  </si>
  <si>
    <t>se hacen análisis del sector de estudio de mercardo identificando que proveedores brindan o proveen bienes productos y servicios para suplir la demanda de las entidades del estado colombiano.</t>
  </si>
  <si>
    <t>ANÁLISIS DE DEMANDA</t>
  </si>
  <si>
    <t>Se efectua el análisis de las necesidades de bienes y servicios que requieren las entidades para el desarrollo de sus funciones.</t>
  </si>
  <si>
    <t>DG.EMAE. 47.3</t>
  </si>
  <si>
    <t>ESTADÍSTICAS DE LOS SERVICIOS TECNOLÓGICOS</t>
  </si>
  <si>
    <t>Se realizan procedimientos para la generación, procesamiento y difusión de la información estadística de la ANCP-CCE, a partir de diferentes metodologías de análisis</t>
  </si>
  <si>
    <t>DG.EMAE. 48</t>
  </si>
  <si>
    <t>DEPURACIÓN DEL SECOP</t>
  </si>
  <si>
    <t>Realizar monitoreo, identificación y depuración de la información cargada a las plataformas del Sistema Electrónico para la Contratación Pública -SECOP- por parte de las Entidades Estatales.
Inicia con la identificación de los contratos con valores erróneos según los documentos del proceso continúa con la solicitúd de ajuste a la entidad responsable y termina con la Depuración en Datos Abiertos del SECOP</t>
  </si>
  <si>
    <t>DG.EMAE. 48.1</t>
  </si>
  <si>
    <t>DEPURACIÓN MANUAL</t>
  </si>
  <si>
    <r>
      <t xml:space="preserve">Se realiza un proceso de identificación y solicitud de modificación de contratos con valor </t>
    </r>
    <r>
      <rPr>
        <sz val="10"/>
        <rFont val="Arial"/>
        <family val="2"/>
      </rPr>
      <t>errados</t>
    </r>
    <r>
      <rPr>
        <sz val="10"/>
        <color theme="1"/>
        <rFont val="Arial"/>
        <family val="2"/>
      </rPr>
      <t xml:space="preserve"> a las entidades responsables de publicar la información de las diferentes etapas de los procesos contractuales, revisando los documentos del contrato de forma manual. </t>
    </r>
  </si>
  <si>
    <t>DG.EMAE. 48.2</t>
  </si>
  <si>
    <t>DEPURACIÓN CON HERRAMIENTAS</t>
  </si>
  <si>
    <r>
      <t>Se realiza un proceso de identificación y solicitud de modificación de contratos con valor</t>
    </r>
    <r>
      <rPr>
        <sz val="10"/>
        <rFont val="Arial"/>
        <family val="2"/>
      </rPr>
      <t xml:space="preserve"> errados</t>
    </r>
    <r>
      <rPr>
        <sz val="10"/>
        <color theme="1"/>
        <rFont val="Arial"/>
        <family val="2"/>
      </rPr>
      <t xml:space="preserve"> a las entidades responsables publicar la información de las diferentes etapas de los procesos contractuales, revisando los documentos del contrato con herramientas OCR e inteligencia artíficial </t>
    </r>
  </si>
  <si>
    <t>DG.EMAE. 49</t>
  </si>
  <si>
    <t>OBSERVATORIO DE CONTRATACIÓN PÚBLICA</t>
  </si>
  <si>
    <t xml:space="preserve">Realizar el seguimiento de los procesos de contratación donde se implementen los documentos tipo y verificar el cumplimiento de la norma con su diferentes variables, para contribuir al establecimiento de políticas públicas en materia de pliego tipo, asi como también al análisis de los contratista en esta materia e identificar posibles prácticas colusivas dentro de los procesos contractuales. Por otra parte se realiza apoyo técnico y jurídico a las diferentes áreas de la Agencia de manera transversal. </t>
  </si>
  <si>
    <t>Subdirección EMAE</t>
  </si>
  <si>
    <t>ABASTECIMIENTO ESTRATÉGICO</t>
  </si>
  <si>
    <t>DG.SGN.17</t>
  </si>
  <si>
    <t xml:space="preserve">Contratos </t>
  </si>
  <si>
    <t xml:space="preserve">Acta de audiencia de adjudicación, Contrato ,Proyecto de acto administrativo de adjudicación, Observaciones al informe de evaluación, Respuestas al informe de evaluación, </t>
  </si>
  <si>
    <t xml:space="preserve"> Garantía, Aprobación de garantías </t>
  </si>
  <si>
    <t>Acta de audiencias de asignación de riesgos, Actas de reunión,  Anexos actas de reunión</t>
  </si>
  <si>
    <t xml:space="preserve">Acto administrativo de adjudicación o declaratoria desierta </t>
  </si>
  <si>
    <t>Estudios de mercado , Estudios y documentos previos, Proyecto de pre-pliego de condiciones,Anexos del proyecto de pre- pliego de condiciones,  Respuesta a las observaciones al pre -pliego de condiciones,Aviso de convocatoria pública ,Avisos Ley 80,Acto de apertura del proceso de contratación , Anexos proyecto de pliego de condiciones definitivo,Proyecto de Minuta definitivo del contrato,Pliego de condiciones definitivo,  Minuta del contrato,Anexos proyecto de pliego de condiciones, Adendas</t>
  </si>
  <si>
    <t>DG.SGN.17.13</t>
  </si>
  <si>
    <t xml:space="preserve">Contratos de instrumentos de agregación de demanda </t>
  </si>
  <si>
    <t>Invitación, Formato SIIF</t>
  </si>
  <si>
    <t>Contratos</t>
  </si>
  <si>
    <t xml:space="preserve">Informe de evaluación </t>
  </si>
  <si>
    <t xml:space="preserve">Lista de asistencia, Lista de asistencia audiencia de adjudicación </t>
  </si>
  <si>
    <t>Lista de recepción de ofertas, subsanaciones y/o aclaraciones</t>
  </si>
  <si>
    <t xml:space="preserve">Observaciones al pliego de condiciones definitivo , Observaciones al proyecto pre - pliego de condiciones </t>
  </si>
  <si>
    <t xml:space="preserve">Catálogo de precios </t>
  </si>
  <si>
    <t>Solicitudes actualización catálogos de precios</t>
  </si>
  <si>
    <t xml:space="preserve">Fichas técnicas, Formato de solictud de cotización, </t>
  </si>
  <si>
    <t xml:space="preserve">Ofertas </t>
  </si>
  <si>
    <t>Informe de supervisión</t>
  </si>
  <si>
    <t>DG.SGN.17.12</t>
  </si>
  <si>
    <t>Contratos Grandes Superficies</t>
  </si>
  <si>
    <t>Cartas de invitación, Documentos de representación legal, Registro de cámara de comercio, Copia RIT (si aplica) , Copia RUT, Termino y condiciones uso tienda virtual</t>
  </si>
  <si>
    <t xml:space="preserve">Certificación cuenta bancaria, Certificado de ingresos y retenciones </t>
  </si>
  <si>
    <t>Acta de liquidación, Constancia de cierre de expediente</t>
  </si>
  <si>
    <t>DG.SGN.25.2</t>
  </si>
  <si>
    <t xml:space="preserve">Informes de acuerdos comerciales </t>
  </si>
  <si>
    <t xml:space="preserve">Comentarios al texto de negociación, Anexo de negociación </t>
  </si>
  <si>
    <t xml:space="preserve">Presentación del sitema de compra pública </t>
  </si>
  <si>
    <t>DG.SGN.25.4</t>
  </si>
  <si>
    <t xml:space="preserve">Informes de Gestión </t>
  </si>
  <si>
    <t xml:space="preserve">Informe de gestión del área </t>
  </si>
  <si>
    <t>DG.SGN.39</t>
  </si>
  <si>
    <t>Programas</t>
  </si>
  <si>
    <t>Lista de asistencia</t>
  </si>
  <si>
    <t xml:space="preserve">Guías para comprar en la Tienda Virtual del Estado Colombiano , Guías para proveedores, Modificación del contrato, informe de cierre </t>
  </si>
  <si>
    <t xml:space="preserve"> Sharepoint - Archivo de Gestión</t>
  </si>
  <si>
    <t>Implementando metodologías de ciencia de datos y herramientas de analítica se generan resultados presentados a través de informes y/o visualizaciones, de la información de contratación pública.</t>
  </si>
  <si>
    <t>Subdirección EMAE, Gestión Documental</t>
  </si>
  <si>
    <t>Xls, Doc, Pdf</t>
  </si>
  <si>
    <t>Pagina web</t>
  </si>
  <si>
    <t>Subdirección de Negocio</t>
  </si>
  <si>
    <t>ACUERDOS MARCO E INSTRUMENTOS DE AGREGACIÓN DE DEMANDA</t>
  </si>
  <si>
    <t xml:space="preserve">Electrónico </t>
  </si>
  <si>
    <t>Archivo Colombia Compra Eficiente</t>
  </si>
  <si>
    <t xml:space="preserve">Electrónico / Físico </t>
  </si>
  <si>
    <t>Servidor Nube</t>
  </si>
  <si>
    <t xml:space="preserve">electronico </t>
  </si>
  <si>
    <t xml:space="preserve">Electrónico / físico </t>
  </si>
  <si>
    <t>Servidor Nube (Sharepoint), Página WEB, SECOP    (Últimas versiones)</t>
  </si>
  <si>
    <t>Servidor Nube (Sharepoint), Página WEB,     (Últimas versiones)</t>
  </si>
  <si>
    <t>Servidor Nube (Sharepoint), Página WEB (Últimas versiones)</t>
  </si>
  <si>
    <t>Servidor Nube (Sharepoint)</t>
  </si>
  <si>
    <t>Subdirección de Negocios, Gestión Documental, IDT</t>
  </si>
  <si>
    <t>Subdirección de Negocios, Gestión Documental</t>
  </si>
  <si>
    <t>Datos Privados o Sensibles</t>
  </si>
  <si>
    <t>INFORMACIÓN PÚBLICA CLASIFICADA</t>
  </si>
  <si>
    <t>INFORMACIÓN PÚBLICA</t>
  </si>
  <si>
    <t>DOC, PDF</t>
  </si>
  <si>
    <t>Doc, PDF</t>
  </si>
  <si>
    <t xml:space="preserve"> PDF, DOC, XLMS</t>
  </si>
  <si>
    <t>DOC</t>
  </si>
  <si>
    <t>Es una vista de SECOP</t>
  </si>
  <si>
    <t>Doc, PDF, XLSM</t>
  </si>
  <si>
    <t>XLSM</t>
  </si>
  <si>
    <t>XLSM, DOC</t>
  </si>
  <si>
    <t xml:space="preserve"> DOC</t>
  </si>
  <si>
    <t>Ingles</t>
  </si>
  <si>
    <t>Doc, pdf</t>
  </si>
  <si>
    <t>Pptx</t>
  </si>
  <si>
    <t xml:space="preserve">media </t>
  </si>
  <si>
    <t>Registro asociado al procedimiento de elaboración de acuerdos marco y otros instrumentos de agregación de demanda.</t>
  </si>
  <si>
    <t>En caso que se pierda, el impacto es mayor. Y contienen datos privados(personales)</t>
  </si>
  <si>
    <t>En caso que se pierda, el impacto es mayor. En caso que se pueda acceder antes de los tiempos establecidos en la estructuración, el impacto es mayor</t>
  </si>
  <si>
    <t>Es un documento sensible que afecta el proceso de competencia transparente entre proveedores.</t>
  </si>
  <si>
    <t>Registro asociado al procedimiento de administración de acuerdos marco y otros instrumentos de agregación de demanda.</t>
  </si>
  <si>
    <t>Registro asociado al procedimiento de elaboración de acuerdos marco y otros instrumentos de agregación de demanda. Disponibilidad: en caso que un ente de control necesite acceder a la información</t>
  </si>
  <si>
    <t>Es un documento que contiene información personal.</t>
  </si>
  <si>
    <t xml:space="preserve">Registro asociado al procedimiento de administración de acuerdos marco y otros instrumentos de agregación de demanda. Aplicar control para ltener sopoprte de la liquidación y la gestion de CCE, (Disponibilidad) </t>
  </si>
  <si>
    <t xml:space="preserve">Registro asociado a los requerimientos del area de planeación. </t>
  </si>
  <si>
    <t>Registro asociado al procedimiento de  estructuración y administración de acuerdos marco y otros instrumentos de agregación de demanda.</t>
  </si>
  <si>
    <t>Contiene datos personales, sensibles</t>
  </si>
  <si>
    <t xml:space="preserve">El documento contiene las licencias correspondiente al año en curso </t>
  </si>
  <si>
    <t>Inventario servidores</t>
  </si>
  <si>
    <t>El documento contiene la informacion fisica o logica de los servidores internos de la entidad</t>
  </si>
  <si>
    <t>Instructivos o manuales</t>
  </si>
  <si>
    <t>Documentacion referente a instructivos y manules realizados por el area de infraestructura</t>
  </si>
  <si>
    <t>Arquitectura de servicios y datos</t>
  </si>
  <si>
    <t>Documentacion referente a arquitectura de la informacion, infraestructura y no estructurada</t>
  </si>
  <si>
    <t>Inventario licencias</t>
  </si>
  <si>
    <t>Subdirector de IDT - Lider de Infraestructura</t>
  </si>
  <si>
    <t>Subdirección de IDT</t>
  </si>
  <si>
    <t>Excel</t>
  </si>
  <si>
    <t>.doc</t>
  </si>
  <si>
    <t>Alta</t>
  </si>
  <si>
    <t>DG-7-1</t>
  </si>
  <si>
    <t xml:space="preserve">Boletines internos </t>
  </si>
  <si>
    <t>Boletinesy comunicados dirigidos a funcionarios y contratistas de Colombia Compra Eficiente</t>
  </si>
  <si>
    <t>DG-7-2</t>
  </si>
  <si>
    <t xml:space="preserve">Boletines externos </t>
  </si>
  <si>
    <t>Boletines y comunciados dirigidos a externos</t>
  </si>
  <si>
    <t>DG-25-5</t>
  </si>
  <si>
    <t>Informes internos de comunicaciones</t>
  </si>
  <si>
    <t>Indicadores de cifra tomadas de canales de comunicación</t>
  </si>
  <si>
    <t>Informes externos de comunicaciones</t>
  </si>
  <si>
    <t>Informe para los compradores públicos</t>
  </si>
  <si>
    <t>DG-30-3</t>
  </si>
  <si>
    <t>Protocolo de  comunicaciones</t>
  </si>
  <si>
    <t>El manual permite tener definida la estructura y los contenidos de la página web de Colombia Compra Eficiente.  Tener las reglas permite que los usuarios conozcan la información y sepan donde encontrarla. Tambien incuye los lineamientos definidos por Colombia Compra Eficiente para la divulgación de  la información publica Interna y Externa.</t>
  </si>
  <si>
    <t>DG-30-2</t>
  </si>
  <si>
    <t>Manual de imagen organizacional.</t>
  </si>
  <si>
    <t>Define las directrices del uso de la marca Colombia Compra Eficiente. En el mismo, se explica su forma, oportunidad y lugar de utilización mediante la inclusión de ejemplos gráficos</t>
  </si>
  <si>
    <t>DG-33-14</t>
  </si>
  <si>
    <t xml:space="preserve">Planes estratégicos de comunicación </t>
  </si>
  <si>
    <t>Documentos asociados con el plan estratégico de comunicaciones, entre ellos las estrategias, actividades a realizar y el cronograma.</t>
  </si>
  <si>
    <t>COMUNICACIÓN ESTRATEGICA</t>
  </si>
  <si>
    <t>Comunicaciones</t>
  </si>
  <si>
    <t>Servidor Nube
Nube Personal, Sharepoint
Equipos de cómputo
Outlook 365</t>
  </si>
  <si>
    <t>Servidor Nube
Alienmail
Nube Personal Sharepoint 
Equipos de cómputo
Outlook 365</t>
  </si>
  <si>
    <t>Servidor Nube
Alienmail
Nube Personal Sharepoint 
Equipos de cómputo
Outlook 366</t>
  </si>
  <si>
    <t>Servidor Nube_x000D_
Nube Personal_x000D_
Equipos de cómputo_x000D_
Outlook</t>
  </si>
  <si>
    <t>Servidor Nube_x000D_
 Página Web</t>
  </si>
  <si>
    <t>Servidor Nube, Sharepoint
Equipos de cómputo</t>
  </si>
  <si>
    <t>Servidor Nube, pagina web, Sharepoint</t>
  </si>
  <si>
    <t>Grupo de trabajo de Comunicaciones,
Subdirección de IDT</t>
  </si>
  <si>
    <t>Grupo de trabajo de Comunicaciones,</t>
  </si>
  <si>
    <t>PDF, Correo</t>
  </si>
  <si>
    <t>Xls</t>
  </si>
  <si>
    <t>Doc</t>
  </si>
  <si>
    <t>Doc, Xls</t>
  </si>
  <si>
    <t xml:space="preserve">Media </t>
  </si>
  <si>
    <t>SECOP II-contrato CCE-972-4H-2019</t>
  </si>
  <si>
    <t xml:space="preserve">Contiene la información relacionada con la ejecución de contrato (plan de trabajo, correo electrónicos de seguimiento, controles de cambio, facturación, seguimiento a proveedor gestión y técnico, plan de releases (mayores-menores), plan roadmap técnico, plan de solución de mantenimiento y soporte con el proveedor de la aplicación SECOP II. </t>
  </si>
  <si>
    <t>DG. SIDT-02</t>
  </si>
  <si>
    <t>Subdirección de Información y Desarrollo Tecnológico - Gestión de aplicaciones-SECOP II</t>
  </si>
  <si>
    <t xml:space="preserve">
SharePoint</t>
  </si>
  <si>
    <t>DG.SG.3.1</t>
  </si>
  <si>
    <t>Actas Comité de Emergencias</t>
  </si>
  <si>
    <t>Documentos relacioandos a la conformación y gestión del comité operativo de emergencias. Hojas de vida Brigadistas (anexos)</t>
  </si>
  <si>
    <t>DG.SG.3.2</t>
  </si>
  <si>
    <t>Actas Comité Comisión de Personal</t>
  </si>
  <si>
    <t>Documentos relacioandos a la conformación y gestión del comité comisión de personal.</t>
  </si>
  <si>
    <t>DG.SG.3.5</t>
  </si>
  <si>
    <t>Actas Comité de Convivencia Laboral</t>
  </si>
  <si>
    <t>DG.SG.3.8</t>
  </si>
  <si>
    <t>Actas Comité Paritario de Seguridad y Salud en el Trabajo</t>
  </si>
  <si>
    <t>GESTIÓN DEL TALENTO HUMANO</t>
  </si>
  <si>
    <t>Físico-Electrónico</t>
  </si>
  <si>
    <t>Repositorio Gestión Documental</t>
  </si>
  <si>
    <t>Secretaría General, Gestión Documental</t>
  </si>
  <si>
    <t>DOC, XLS, PPT y PDF</t>
  </si>
  <si>
    <t>DOC, XLS y PDF</t>
  </si>
  <si>
    <t>Cubierta por normativa de habeas data  (1581)</t>
  </si>
  <si>
    <t>Parcial</t>
  </si>
  <si>
    <t xml:space="preserve">Gestor de aplicaciones
Gestor de calidad
Analista T2-06 de aplicaciones </t>
  </si>
  <si>
    <t>Español/Ingles</t>
  </si>
  <si>
    <t>Word, Excel, PowerPoint, Correo electrónico, Pdf.</t>
  </si>
  <si>
    <t>DG.3.6.</t>
  </si>
  <si>
    <r>
      <t xml:space="preserve">ACTAS COMITÉ DIRECTIVO </t>
    </r>
    <r>
      <rPr>
        <sz val="10"/>
        <color theme="1"/>
        <rFont val="Arial"/>
        <family val="2"/>
      </rPr>
      <t>(Actas de comité directivo, Anexos, Planilla de asistencia)</t>
    </r>
  </si>
  <si>
    <t>Subserie que relaciona las actividades propias del Comité Directivo, dando alcance a la circular externa 003 de 2015 del Archivo General de la Nación, en el enciso 5, estos documentos misionales por considerarse decisorios, se digitalizarán para consulta y se conservarán permanentemente, por lo tanto, cumplido su tiempo de retención en archivo central se transfieren al Archivo General de la Nación, como aporte a la construcción de la memoria institucional de Colombia Compra Eficiente.</t>
  </si>
  <si>
    <t>DG.5</t>
  </si>
  <si>
    <r>
      <rPr>
        <b/>
        <sz val="10"/>
        <rFont val="Arial"/>
        <family val="2"/>
      </rPr>
      <t>ANTEPROYECTO DE PRESUPUESTOS</t>
    </r>
    <r>
      <rPr>
        <sz val="10"/>
        <rFont val="Arial"/>
        <family val="2"/>
      </rPr>
      <t>( Anteproyecto de presupuesto, reportede  incoporacion  en el sistema integrado de informacion financiera)</t>
    </r>
  </si>
  <si>
    <t>Serie que una vez cumplido su tiempo de retención en Archivo central, pasa al Archivo General de la Nación por tratarse de un documento sumarial, de gran importancia para la memoria historica de la entidad.
Por tratarse de información electrónica las transferencias documentales están sujetas a las política de backups y procedimientos de migración de información establecidos por la Subdirección de Información y Desarrollo Tecnológico de la entidad.</t>
  </si>
  <si>
    <t>DG.12</t>
  </si>
  <si>
    <r>
      <t xml:space="preserve">CÓDIGOS INSTITUCIONALES </t>
    </r>
    <r>
      <rPr>
        <sz val="10"/>
        <rFont val="Arial"/>
        <family val="2"/>
      </rPr>
      <t>(Código conviviencia y código de ética)</t>
    </r>
    <r>
      <rPr>
        <b/>
        <sz val="10"/>
        <rFont val="Arial"/>
        <family val="2"/>
      </rPr>
      <t xml:space="preserve">  </t>
    </r>
  </si>
  <si>
    <t>Documentos que reflejan el actuar y dispocisiones de servicio de los servidores de la entidad, la transparencia, compromisos y decisiones de la alta dirección y sus colaboradores a favor del buen gobierno y servicio de la entidad; estos documentos al contener información de caracter historico una vez cumplidos sus tiempos de retención, serán trasladados al Archivo General de la Nación para su Conservación Total.
Por tratarse de información electrónica las transferencias documentales están sujetas a las política de backups  y procedimientos de migración de información establecidos por la Subdirección de Información y Desarrollo Tecnológico de la entidad.</t>
  </si>
  <si>
    <t>DG.25
DG.25.1</t>
  </si>
  <si>
    <r>
      <rPr>
        <b/>
        <sz val="10"/>
        <color theme="1"/>
        <rFont val="Arial"/>
        <family val="2"/>
      </rPr>
      <t>INFORMES</t>
    </r>
    <r>
      <rPr>
        <sz val="10"/>
        <color theme="1"/>
        <rFont val="Arial"/>
        <family val="2"/>
      </rPr>
      <t xml:space="preserve"> (Informes a entes de control, Informe de gestión al Congreso de la República, Informe de rendición de cuentas, Informe de seguimiento al plan de acción anual, Informe de la Dirección General a entes de control, Reporte de contratación, Reporte a la Contraloría General de la República, Reporte a la Procuraduría General de la Nación, Reporte al Ministerio de Educación, Reporte al Ministerio del Interior, Reporte al Departamento Administrativo Nacional de Estadística, Reporte a las Gobernaciones, Reporte a la Auditoría General de la Nación, Reporte de ahorros de la TVEC para presidencia, Reporte Contraloría General de la República)</t>
    </r>
  </si>
  <si>
    <t>La documentación contenida en esta serie da cumplimiento a lo dispuesto en los artículos 7, 10 y 11 del Decreto 4170 de 2011, asi como da alcance a la circular interna 003 de 2015 del AGN, enciso 5, por ser documentos que evidencian actuaciones misionales de la entidad los cuales son reportados a autoridades administrativas, organismos de control, por lo cual cumplido su tiempo de retención en archivo central serán transferidos al Archivo General de la Nación para su conservación permanentemente. 
Por tratarse de información electrónica las transferencias documentales están sujetas a las política de backups  y procedimientos de migración de información establecidos por la Subdirección de Información y Desarrollo Tecnológico de la entidad.</t>
  </si>
  <si>
    <t>DG.25.4</t>
  </si>
  <si>
    <r>
      <t xml:space="preserve">Informes de gestión </t>
    </r>
    <r>
      <rPr>
        <sz val="10"/>
        <rFont val="Arial"/>
        <family val="2"/>
      </rPr>
      <t>( Informe de gestión )</t>
    </r>
  </si>
  <si>
    <t>Serie que representa las actuaciones generales en la adminsitración de la entidad a razon del plan de acción institucional y el alcance determinado en el mismo, dicha información recoge las Subseries Informe de gestión de todas las demás dependencias que tienen como procedimiento la eliminación, por lo que la presente subserie de dispone para conservación total una vez cuplidos los tiempos de retención.
Por tratarse de información electrónica las transferencias documentales están sujetas a las política de backups  y procedimientos de migración de información establecidos por la Subdirección de Información y Desarrollo Tecnológico de la entidad, en conformidad con lo dispuesto en la circular externa 005 de 2012 del AGN.</t>
  </si>
  <si>
    <t>DG.25.6</t>
  </si>
  <si>
    <r>
      <t xml:space="preserve">Informes de proyecto de inversión </t>
    </r>
    <r>
      <rPr>
        <sz val="10"/>
        <rFont val="Arial"/>
        <family val="2"/>
      </rPr>
      <t>(</t>
    </r>
    <r>
      <rPr>
        <b/>
        <sz val="10"/>
        <rFont val="Arial"/>
        <family val="2"/>
      </rPr>
      <t xml:space="preserve"> </t>
    </r>
    <r>
      <rPr>
        <sz val="10"/>
        <rFont val="Arial"/>
        <family val="2"/>
      </rPr>
      <t>Informe proyecto de inversión)</t>
    </r>
    <r>
      <rPr>
        <b/>
        <sz val="10"/>
        <rFont val="Arial"/>
        <family val="2"/>
      </rPr>
      <t>.</t>
    </r>
  </si>
  <si>
    <t>Serie que refleja la actuación de la entidad frente a los convenios enmarcados como proyectos de inversión, en los que se establece la ejecución de los recursos de dichos acuerdos. Por lo anterior, y dando alcance a las funciones dispuestas a la entidad en el Decreto 4170 de 2001, a la circular interna 003 de 2015 del AGN, enciso 5, estos documentos por evidenciar las actuaciones misionales de la entidad y siendo el reporte a autoridades administrativas, organismos de control; una vez cumplido su tiempo de retención en archivo central serán transferidos al Archivo General de la Nación para su conservación permanentemente. 
Al tratarse de información electrónica, las transferencias documentales están sujetas a las política de backups  y procedimientos de migración de información establecidos por la Subdirección de Información y Desarrollo Tecnológico de la entidad en conformidad con lo dispuesto en la circular externa 005 de 2012 del AGN.</t>
  </si>
  <si>
    <t>DG.25.7</t>
  </si>
  <si>
    <r>
      <t xml:space="preserve">Informes Normativo, Legislativo y Judicial de contratación pública </t>
    </r>
    <r>
      <rPr>
        <sz val="10"/>
        <rFont val="Arial"/>
        <family val="2"/>
      </rPr>
      <t>( Informe normativo, legislativo y judicial).</t>
    </r>
  </si>
  <si>
    <t>Serie que refleja la misionalidad de la Entidad como entre rector de la contratación pública y que permite la toma de desiciones a la alta gerencia sobre los procesos de la compra y contratación pública, por tal razón, esta subserie contiene información que por dar cuenta de estudios estadísticos, análisis de encuestas, proyecciones, tendrá conservación permanente, al ser fuente primaria para la investigación y la historia del Sistema de compra y contratación pública de la nación.
Para la información electrónica las transferencias documentales están sujetas a las políticas de backups  y procedimientos de migración de información establecidos por la Subdirección de Información y Desarrollo Tecnológico de la entidad.</t>
  </si>
  <si>
    <t>DG.25.9</t>
  </si>
  <si>
    <r>
      <t>Informes estadísticos del Sistema de Compra Pública (</t>
    </r>
    <r>
      <rPr>
        <sz val="10"/>
        <color theme="1"/>
        <rFont val="Arial"/>
        <family val="2"/>
      </rPr>
      <t xml:space="preserve">Informe estadístico de la plataforma Tienda Virtual del Estado Colombiano, Informe estadístico de la plataforma del SECOP, Informe estadístico de la plataforma del SECOP, Indicadores del Sistema de Compra Pública.)  </t>
    </r>
  </si>
  <si>
    <t>En cumplimiento al Artículo 10, numeral 8 del Decreto 4170 de 2011, la entidad esta en la obligación de "Dirigir estudios, diagnósticos y estadísticas en materia de contratación con recursos del Estado, buscando la efectividad entre la oferta y la demanda en el mercado de compras y contratación pública." por tal razón, esta subserie contiene información que por dar cuenta de estudios estadísticos, análisis de encuestas, proyecciones, tendrá conservación permanente, al ser fuente primaria para la investigación y la historia del Sistema de compra y contratación pública de la nación.
Para la información electrónica las transferencias documentales están sujetas a las políticas de backups  y procedimientos de migración de información establecidos por la Subdirección de Información y Desarrollo Tecnológico de la entidad.</t>
  </si>
  <si>
    <t>DG.30
DG.30.7</t>
  </si>
  <si>
    <r>
      <t>MANUALES -Manuales operativos del modelo integrado de planeación y gestión (</t>
    </r>
    <r>
      <rPr>
        <sz val="10"/>
        <color theme="1"/>
        <rFont val="Arial"/>
        <family val="2"/>
      </rPr>
      <t xml:space="preserve">Manual operativo del modelo integrado de planeación y gestión, Mapa de procesos, Fichas de caracterización de proceso, Fichas de caracterización de procedimiento, Ficha de indicadores, Actas de reunión, Listas de asistencia, Mapa de riesgos.) </t>
    </r>
  </si>
  <si>
    <t>Dando alcance a la circular interna 003 de 2015 del Archivo General de la Nación, enciso 5, estos documentos por ser de carácter misional cumplido los tiempos de retención en archivo central se transferirán al Archivo General de la Nación para su conservación permanente ya que su contenido servirá como fuente de investigación y la construcción de la memoria institucional de la entidad.
Por tratarse de información electrónica las transferencias documentales están sujetas a las política de backups  y procedimientos de migración de información establecidos por la Subdirección de Información y Desarrollo Tecnológico de la entidad.</t>
  </si>
  <si>
    <t>DG.33
DG.33.1</t>
  </si>
  <si>
    <r>
      <t>PLANES (</t>
    </r>
    <r>
      <rPr>
        <sz val="10"/>
        <rFont val="Arial"/>
        <family val="2"/>
      </rPr>
      <t xml:space="preserve"> Plan anticorrupción  y anteción al ciudadano) </t>
    </r>
  </si>
  <si>
    <t>Dando alcance a la ley 1437 de 2011 y la Ley 1778 de 2016, estos documentos por ser de carácter institucional y de trascendencia para la lucha contra la corrupción, posee valores historicos para la nación, por lo tanto una vez cumplidos los tiempos de retención en archivo central se transferirán al Archivo General de la Nación para su conservación permanente ya que su contenido servirá como fuente de investigación y la construcción de la memoria institucional de la entidad.
Por tratarse de información electrónica las transferencias documentales están sujetas a las política de backups  y procedimientos de migración de información establecidos por la Subdirección de Información y Desarrollo Tecnológico de la entidad.</t>
  </si>
  <si>
    <t>DG.33.2</t>
  </si>
  <si>
    <r>
      <t xml:space="preserve">Planes anuales de adquisiciones ( </t>
    </r>
    <r>
      <rPr>
        <sz val="10"/>
        <rFont val="Arial"/>
        <family val="2"/>
      </rPr>
      <t>Plan anual de adquisiciones)</t>
    </r>
  </si>
  <si>
    <t>De acuerdo con el Art. 3 del Decreto 1510 de 2013, que se encuentra compilado en el Decreto 1082 de 2015 el plan anual de adquisiciones es un instrumento de obligatorio cumplimiento en la administración pública que refleja las necesidades propias para la prestación del servicio de cada entidad y la manera en la cual fueron subsanadas, por lo anterior, una vez cumplido los tiempos de retención en archivo central los documentos que componen esta subserie se transferirán al Archivo General de la Nación para su conservación permanente ya que su contenido servirá como fuente de investigación y la construcción de la memoria institucional de la entidad.
Por tratarse de información electrónica las transferencias documentales están sujetas a las política de backups  y procedimientos de migración de información establecidos por la Subdirección de Información y Desarrollo Tecnológico de la entidad.</t>
  </si>
  <si>
    <t>DG.33.3</t>
  </si>
  <si>
    <r>
      <t xml:space="preserve">Planes de acción institucional ( </t>
    </r>
    <r>
      <rPr>
        <sz val="10"/>
        <rFont val="Arial"/>
        <family val="2"/>
      </rPr>
      <t>Plan de acción anual institucional)</t>
    </r>
  </si>
  <si>
    <t>Dando alcance a la Ley 152 de 1994, la información resultante de esta serie es el reflejo de la planeación de las actuaciones institucionales y nacionales encaminadas al plan de desarrollo nacional, por lo cual cumplido su tiempo de retención en el archivo central serán transferidos al Archivo General de la Nación para su conservación permanentemente
Por tratarse de información electrónica las transferencias documentales están sujetas a las política de backups  y procedimientos de migración de información establecidos por la Subdirección de Información y Desarrollo Tecnológico de la entidad.</t>
  </si>
  <si>
    <t>DG.33.5</t>
  </si>
  <si>
    <r>
      <t xml:space="preserve">Planes de austeridad </t>
    </r>
    <r>
      <rPr>
        <sz val="10"/>
        <rFont val="Arial"/>
        <family val="2"/>
      </rPr>
      <t>(</t>
    </r>
    <r>
      <rPr>
        <b/>
        <sz val="10"/>
        <rFont val="Arial"/>
        <family val="2"/>
      </rPr>
      <t xml:space="preserve"> </t>
    </r>
    <r>
      <rPr>
        <sz val="10"/>
        <rFont val="Arial"/>
        <family val="2"/>
      </rPr>
      <t>Plan de austeridad)</t>
    </r>
  </si>
  <si>
    <t>Acatando la Directiva presidencial de Auteridad del Gasto la presente subseria refleja la planeación de la entidad en pro de conseguir los objetivos pactados, al reflejar actuaciones de interes nacional y una vez cumplidos los tiempos de retención en archivo central se transferirán al Archivo General de la Nación para su conservación permanente ya que su contenido servirá como fuente de la construcción de la memoria institucional de la entidad.
Por tratarse de información electrónica las transferencias documentales están sujetas a las política de backups  y procedimientos de migración de información establecidos por la Subdirección de Información y Desarrollo Tecnológico de la entidad.</t>
  </si>
  <si>
    <t>DG.33.13</t>
  </si>
  <si>
    <r>
      <rPr>
        <b/>
        <sz val="10"/>
        <rFont val="Arial"/>
        <family val="2"/>
      </rPr>
      <t>Planes estratégicos Institucionales</t>
    </r>
    <r>
      <rPr>
        <sz val="10"/>
        <rFont val="Arial"/>
        <family val="2"/>
      </rPr>
      <t xml:space="preserve"> ( Diagnóstico estrategico, plan estratégico institucional, actas de reunión)  </t>
    </r>
  </si>
  <si>
    <t>Según lo estipula el Decreto 4170 de 2011 Artículo 3. La entidad tiene como función Proponer al Gobierno Nacional las políticas públicas, planes, programas y normas en materia de compras y contratación pública; dado este argumento esta subserie contiene información que por ser de carácter misional cumplido los tiempos de retención en archivo central se transferirán al Archivo General de la Nación para su conservación permanente ya que su contenido servirá como fuente de investigación y la construcción de la memoria institucional de la entidad.
Por tratarse de información electrónica las transferencias documentales están sujetas a las política de backups  y procedimientos de migración de información establecidos por la Subdirección de Información y Desarrollo Tecnológico de la entidad.</t>
  </si>
  <si>
    <t>DG.33.17</t>
  </si>
  <si>
    <r>
      <t>Planes operativos anuales de contratos proyectos de inversión</t>
    </r>
    <r>
      <rPr>
        <sz val="10"/>
        <rFont val="Arial"/>
        <family val="2"/>
      </rPr>
      <t xml:space="preserve"> (Plan operativo anual</t>
    </r>
    <r>
      <rPr>
        <b/>
        <sz val="10"/>
        <rFont val="Arial"/>
        <family val="2"/>
      </rPr>
      <t xml:space="preserve"> </t>
    </r>
    <r>
      <rPr>
        <sz val="10"/>
        <rFont val="Arial"/>
        <family val="2"/>
      </rPr>
      <t>de contratos proyectos de inversión)</t>
    </r>
  </si>
  <si>
    <t>Bajo el entendido del Decreto 841 de 1990, los proyectos de inversión son un conjunto de acciones tomadas para la inversión de recursos que buscan satisfacer una necesidad, la presente seie es el reflejo de la planeación y el actuar de la entidad respecto de dichos proyectos, por tratarse de infomación con un alto contenido histórico y co por contener información de carácter misional, cumplidos los tiempos de retención en archivo central se transferirán al Archivo General de la Nación para su conservación permanente ya que su contenido servirá como fuente de investigación y la construcción de la memoria institucional de la entidad.
Por tratarse de información electrónica las transferencias documentales están sujetas a las política de backups  y procedimientos de migración de información establecidos por la Subdirección de Información y Desarrollo Tecnológico de la entidad.</t>
  </si>
  <si>
    <t>DG.SG.17.2</t>
  </si>
  <si>
    <t>Contratos de arrendamiento</t>
  </si>
  <si>
    <t xml:space="preserve">Teniendo en cuenta el artículo 2 numeral 4 literal I de la Ley 1150 de 2007 , que establece la contratación de arrendamiento y por ser una serie que evidencia la gestión y el cumplimiento de las actividades de la entidad. 
</t>
  </si>
  <si>
    <t>DG.SG.17.3</t>
  </si>
  <si>
    <t xml:space="preserve">Contratos de compra venta </t>
  </si>
  <si>
    <t>En virtud de la Ley 1150 de 2007 artículo 2 numeral 2 literal E, de contratos de compra y venta, al tratarse de una serie referente a la administración y funcionamiento de la entidad.</t>
  </si>
  <si>
    <t>DG.SG.17.4</t>
  </si>
  <si>
    <t>Contratos de concesión</t>
  </si>
  <si>
    <t xml:space="preserve">Por tratarse de contratos exclusivamente entre entidades del estado para la explotación de un producto, bien o servicio en razón del numeral 4 del artículo 32 y artículo 55 de la Ley 80 de 1993 </t>
  </si>
  <si>
    <t>DG.SG.17.5</t>
  </si>
  <si>
    <t>Contratos de consultoría</t>
  </si>
  <si>
    <t>Por tratarse de contratos que se celebran a razón de los estudios previos, ejecución, interventoria y/o asesoria de contratos de obra, proyectos de inversión, en razón del numeral 2 del artículo 32 y artículo 55 de la Ley 80 de 1993</t>
  </si>
  <si>
    <t>DG.SG.17.6</t>
  </si>
  <si>
    <t>Contratos de cuenta corriente</t>
  </si>
  <si>
    <t>Son créditos y débitos derivados de las remesas mutuas cuyo resultante en el momento de la liquidación constituye un crédito, según como se establece en el articulo 1245 del Código de Comercio</t>
  </si>
  <si>
    <t>DG.SG.17.7</t>
  </si>
  <si>
    <t>Contratos de fiducia pública</t>
  </si>
  <si>
    <t>Son contratos celebrados con entidades fiduciarias que dan por objeto la administración de recursos vinculados a las contrataciones de la entidad, según como se establece en la Ley 80 de 1993 artículo 2 numeral 5 y artículo 55, la Ley 1150 de 2007 artículos 32 numeral 4 literal f.</t>
  </si>
  <si>
    <t xml:space="preserve"> DG.SG.17.8</t>
  </si>
  <si>
    <t>Contratos de interventoría</t>
  </si>
  <si>
    <t>Son contratos celebrados a razón de la vigilancia y
control de los contratos estatales para velar por el cumplimiento de la ejecución según como se obliga bajo el numeral 1 del artículo 14 y artículo 55 de la Ley 80 de 1993</t>
  </si>
  <si>
    <t>DG.SG.17.9</t>
  </si>
  <si>
    <t>Contratos de obra</t>
  </si>
  <si>
    <t>De acuerdo al articulo 32 numeral 1 de la ley 80 de 1993. Por ser una serie que evidencia las remodelaciones de las instalaciones para el cumplimiento de las actividades de la Entidad,</t>
  </si>
  <si>
    <t>DG.SG.17.10</t>
  </si>
  <si>
    <t>Contratos de seguros</t>
  </si>
  <si>
    <t>En virtud de lo dispuesto en el Código de Comercio Título V Capítulo 1, por tratarse de una serie que evidencia la obligación del asegurador a resarcir un daño o al pago de una suma de dinero,</t>
  </si>
  <si>
    <t>DG.SG.17.11</t>
  </si>
  <si>
    <t>Contratos de transacción</t>
  </si>
  <si>
    <t>Son contratos celebrados en el que las partes terminan extrajudicialmente un litigio pendiente o eventual, según se estípula en el titulo XXXIX del código civil,</t>
  </si>
  <si>
    <t xml:space="preserve">DG.SG.17.14 </t>
  </si>
  <si>
    <t xml:space="preserve">Contratos por orden de compra </t>
  </si>
  <si>
    <t>Entiendase como la derivación de un Acuedo Marco de Precios en donde las partes establecen la compra y venta de un producto. bien o servicio, para la explotación y uso de este</t>
  </si>
  <si>
    <t>DG.SG.17.15</t>
  </si>
  <si>
    <t>Contratos Prestación de servicios</t>
  </si>
  <si>
    <t>Según lo dispuesto en el articulo 32 numeral 3 son contratos que se celebran para el desarrollo de actividades administrativas o en función de la entidad, cuando se presente el caso que la entidad no pueda cumplir dichas actividades con el personal de planta</t>
  </si>
  <si>
    <t>DG.SG.17.16</t>
  </si>
  <si>
    <t>Convenios interadministrativos</t>
  </si>
  <si>
    <t>En virtud del artículo 95 de la Ley 489 de 1998, que establece la unión en conjunto de dos o mas entidades estatales a fin de llevar a cabo sus funciones administrativas o la prestación en conjunto de ellas.</t>
  </si>
  <si>
    <t>Secretaria General - Gestión Contractual</t>
  </si>
  <si>
    <t> GESTIÓN DE CONTRATACIÓN</t>
  </si>
  <si>
    <t>Asesor Experto con funciones de planeación</t>
  </si>
  <si>
    <t>Asesor Experto Juridico</t>
  </si>
  <si>
    <t xml:space="preserve">Asesor Experto Economico </t>
  </si>
  <si>
    <t>Secretaría General</t>
  </si>
  <si>
    <t>Físico</t>
  </si>
  <si>
    <t>CCE-Piso 17 (archivo Gestión documental)</t>
  </si>
  <si>
    <t>Electronico</t>
  </si>
  <si>
    <t>Gestión Documental</t>
  </si>
  <si>
    <t>Planeación</t>
  </si>
  <si>
    <t xml:space="preserve">DIRECCIONAMIENTO ESTRATÉGICO Y PLANEACIÓN </t>
  </si>
  <si>
    <t>Dirección</t>
  </si>
  <si>
    <t>Archivo de Gestión y Central de la Agencia</t>
  </si>
  <si>
    <t xml:space="preserve">
Archivo de Gestión, Secop</t>
  </si>
  <si>
    <t>Subdirección de IDT,
Gestión Documental,
Gestor T1 11</t>
  </si>
  <si>
    <t>Subdirección de IDT,
Gestión Documental,
Contratista Pagaduría</t>
  </si>
  <si>
    <t>Subdirección de IDT
Gestión Documental,
Gestor T1 15</t>
  </si>
  <si>
    <t>Subdirección de IDT,
Gestión Documental
Contratista Pagaduría</t>
  </si>
  <si>
    <t>Subdirección de IDT,
 Gestión Documental</t>
  </si>
  <si>
    <t>Subdirección de IDT,
Gestión Documental, 
Gestor T1 15</t>
  </si>
  <si>
    <t>Contiene información semi privada de personas</t>
  </si>
  <si>
    <t>Indefinido</t>
  </si>
  <si>
    <t>DG.SGC.25.7</t>
  </si>
  <si>
    <t>NORMATIVA DE LA CONTRATACIÓN EN LA ADMINISTRACIÓN PÚBLICA</t>
  </si>
  <si>
    <t>Subdirección Gestión Contractual</t>
  </si>
  <si>
    <t> GESTIÓN ADMINISTRATIVA Y FINANCIERA</t>
  </si>
  <si>
    <t>Secretaria General -Gestión financiera</t>
  </si>
  <si>
    <t>DG.SG.14</t>
  </si>
  <si>
    <t>CONCILIACIONES</t>
  </si>
  <si>
    <t>Son todos los documentos de conciliaciones de saldos contables de Colombia compra eficiente.</t>
  </si>
  <si>
    <t>DG.SG.19</t>
  </si>
  <si>
    <t>DECLARACIONES TRIBUTARIAS</t>
  </si>
  <si>
    <t xml:space="preserve">Documentos asociados a las declaración tributarias de orden Nacional y Distrital. </t>
  </si>
  <si>
    <t>DG.SG.23</t>
  </si>
  <si>
    <t>ESTADOS FINANCIEROS</t>
  </si>
  <si>
    <t>Documentos asociados a los estados financieros de Colombia compra Eficiente. Dentro de esos documentos esta Balance general, Estado de la actividad financiera,  económica,  social y ambiental, Estado de cambios en el patrimonio, Estado de flujo de efectivo, Notas de contabilidad.</t>
  </si>
  <si>
    <t>DG.SG.8</t>
  </si>
  <si>
    <t>BOLETINES DE TESORERÍA</t>
  </si>
  <si>
    <t>Registro de los movimientos de la tesorería, dentro de estos documentos se encuentran libro de bancos, extractos bancarios, reintegros e ingresos.</t>
  </si>
  <si>
    <t>DG.SG.21</t>
  </si>
  <si>
    <t>EJECUCIÓN PRESUPUESTAL</t>
  </si>
  <si>
    <t>Todos los informes mensuales de ejecución presupuestal, donde se evidencia los compromisos y pagos realizados con el presupuesto de la entidad. Asi mismo los documentos asociados a la afectación de la apropiación; dentro de estos se encuentra el Acta constitución reserva presupuestal y cuentas por pagar, desagregación de la apropiación, modificaciones a la desagregación,  solicitud vigencias futuras y registro Presupuestales.</t>
  </si>
  <si>
    <t>DG.SG.13</t>
  </si>
  <si>
    <t>COMPROBANTES CONTABLES</t>
  </si>
  <si>
    <t>Son los documentos electrónicos generados por el Sistema Integrado
de Información Financiera SIIF Nación, (Ordenes de Pago Presupuestales y Certificados de ingresos y retenciones).</t>
  </si>
  <si>
    <t>PROGRAMA MENSUALIZADO DE CAJA</t>
  </si>
  <si>
    <t xml:space="preserve">Todos los documentos asociados al proyecto PAC. </t>
  </si>
  <si>
    <t>DG.SG.29</t>
  </si>
  <si>
    <t>LIBROS CONTABLES</t>
  </si>
  <si>
    <t>Documento electrónico, generado por el Sistema Integrado
de Información Financiera SIIF Nación. (Libro consolidado diario y Libro Mayor)</t>
  </si>
  <si>
    <t>DG.SG.40</t>
  </si>
  <si>
    <t xml:space="preserve">PROYECTOS DE FINANCIACIÓN INTERNACIONAL </t>
  </si>
  <si>
    <t>Todos los documentos asociados a la gestión del proyecto BID. Dentro de estos documentos justificación de anticipos y solicitud de desembolsos, el Estado de Inversión Acumulada, Estado de efectivo recibido y desembolsos efectuados, Conciliación cuenta especial, Reporte SIIF ejecución presupuestal desagregada, Reporte de solicitudes de desembolso solicitados, Reporte SIIF pagos recursos destinación específica, Reporte SIIF movimiento cuenta de tesorería, Reporte BID LMS 1 y LMS 10, Reporte MHCP Extracto mensual Banco de La República, Notas contables, Estado de movimientos contables.</t>
  </si>
  <si>
    <t>DG.SG.10</t>
  </si>
  <si>
    <t>CERTIFICADOS DE DISPONIBILIDAD PRESUPUESTAL</t>
  </si>
  <si>
    <t>Solicitud de Certificado de Disponibilidad presupuestal,  Certificado de disponibilidad  presupuestal.</t>
  </si>
  <si>
    <t xml:space="preserve">
Servidor Nube
 </t>
  </si>
  <si>
    <t xml:space="preserve">Servidor Nube
</t>
  </si>
  <si>
    <t xml:space="preserve">Archivo Colombia Compra Eficiente </t>
  </si>
  <si>
    <t>Servidor Nube
 Página web</t>
  </si>
  <si>
    <t xml:space="preserve">
Servidor Nube
</t>
  </si>
  <si>
    <t>Doc, Xls, pdf</t>
  </si>
  <si>
    <t>Msg,Xls, Doc, Xls, Pdf</t>
  </si>
  <si>
    <t>GESTIÓN JURÍDICA</t>
  </si>
  <si>
    <t>Secretaria General -Gestión Jurídica</t>
  </si>
  <si>
    <t>DG.SG.1.1</t>
  </si>
  <si>
    <t>Acciones de nulidad simple</t>
  </si>
  <si>
    <t>Documentos de una Acción contenciosa Administrativa. Dentro de estos documentos están Demanda, Auto admisorio, Notificación, Contestación Demanda, Acta de Audiencia Inicial, Auto de pruebas, Pruebas, Auto que corre traslado de alegatos de conclusión, Alegatos de conclusión 1a instancia, Fallo de primera instancia, Recursos, Alegatos de conclusión 2a instancia, Fallo de segunda instancia.</t>
  </si>
  <si>
    <t>DG.SG.1.2</t>
  </si>
  <si>
    <t>Acciones de nulidad y restablecimiento del derecho</t>
  </si>
  <si>
    <t>DG.SG.1.3</t>
  </si>
  <si>
    <t>Acciones de reparación directa</t>
  </si>
  <si>
    <t>DG.SG.1.4</t>
  </si>
  <si>
    <t>Acciones de revocatoria directa</t>
  </si>
  <si>
    <t>DG.SG.2.1</t>
  </si>
  <si>
    <t>Acciones de cumplimiento</t>
  </si>
  <si>
    <t>Documentos de una Acción de cumplimiento. Dentro de estos documentos están Demanda, Auto admisorio, Notificación, Contestación Demanda, Auto de pruebas, Pruebas, Auto que corre traslado de alegatos de conclusión, Alegatos de conclusión, Fallo de primera instancia, Recursos, Fallo de segunda instancia.</t>
  </si>
  <si>
    <t>DG.SG.2.2</t>
  </si>
  <si>
    <t>Acciones de grupo</t>
  </si>
  <si>
    <t>Documentos de una Acción de grupo. Dentro de estos documentos están Demanda, Auto admisorio, Notificación, Contestación Demanda, Auto de pruebas, Pruebas, Auto que corre traslado de alegatos de conclusión, Alegatos de conclusión, Fallo de primera instancia, Recursos, Fallo de segunda instancia.</t>
  </si>
  <si>
    <t>DG.SG.2.3</t>
  </si>
  <si>
    <t>Acción de Habeas Data</t>
  </si>
  <si>
    <t>Documentos de un Habeas Data. Dentro de estos documentos están Demanda, Auto admisorio, Notificación, Contestación Demanda, Auto de pruebas, Pruebas, Auto que corre traslado de alegatos de conclusión, Alegatos de conclusión, Fallo de primera instancia, Recursos, Fallo de segunda instancia.</t>
  </si>
  <si>
    <t>DG.SG.2.4</t>
  </si>
  <si>
    <t>Acciones de inconstitucionalidad</t>
  </si>
  <si>
    <t>Documentos de una Acción de inconstitucionalidad. Dentro de estos documentos están Demanda, Auto admisorio, Notificación, Solicitud de intervención, Escrito de intervención, Concepto del Procurador General, Fallo.</t>
  </si>
  <si>
    <t>DG.SG.2.5</t>
  </si>
  <si>
    <t>Acciones de tutela</t>
  </si>
  <si>
    <t>Documentos asociados a una Acción de tutela. Dentro de estos documentos están el Escrito de tutela, Auto admisorio, Notificación, Contestación de la tutela, Fallo de primera instancia, Impugnación, Fallo de segunda instancia, Constancia de selección y revisión en Corte Constitucional, Fallo de revisión Corte Constitucional.</t>
  </si>
  <si>
    <t>DG.SG.2.6</t>
  </si>
  <si>
    <t>Acciones populares</t>
  </si>
  <si>
    <t>Documentos de una Acción Popular. Dentro de estos documentos están Demanda, Auto admisorio, Notificación, Contestación Demanda, Auto de pruebas, Pruebas, Auto que corre traslado de alegatos de conclusión, Alegatos de conclusión, Fallo de primera instancia, Recursos, Fallo de segunda instancia.</t>
  </si>
  <si>
    <t>DG.SG.3.3</t>
  </si>
  <si>
    <t>Actas comité de conciliación</t>
  </si>
  <si>
    <t xml:space="preserve">Documentos de gestión del comité de conciliación. Dentro de estos documentos están: Citación comité de conciliación, Acta sesión comité de conciliación, Solicitud de conciliación, Ficha técnica de conciliación y Acta Audiencia Procuraduría Judicial. </t>
  </si>
  <si>
    <t>DG.SG.15</t>
  </si>
  <si>
    <t>Conflictos de competencia</t>
  </si>
  <si>
    <t>Documentos de Conflictos de competencia. Dentro de estos documentos están Demanda, Auto admisorio, Notificación, Contestación Demanda, Auto de pruebas, Pruebas, Auto que corre traslado de alegatos de conclusión, Alegatos de conclusión 1a instancia, Fallo de primera instancia, Recursos, Fallo de segunda instancia.</t>
  </si>
  <si>
    <t>DG.SG.18.1</t>
  </si>
  <si>
    <t>Controversias contractuales</t>
  </si>
  <si>
    <t>DG.SG.18.2</t>
  </si>
  <si>
    <t>Controversias de transacción</t>
  </si>
  <si>
    <t>Dentro de estos documentos están Demanda, Auto admisorio, Notificación, Contestación Demanda,  Auto de pruebas, Pruebas, Auto que corre traslado de alegatos de conclusión, Alegatos de conclusión 1a instancia, Fallo de primera instancia, Recursos, Alegatos de conclusión 2a instancia, Fallo de segunda instancia.</t>
  </si>
  <si>
    <t>DG.SG 36</t>
  </si>
  <si>
    <t>Procesos Disciplinarios</t>
  </si>
  <si>
    <t>Documentos dentro de un proceso disciplinario: Queja, Apertura de investigación preliminar, Auto de archivo definitivo,Pliego de cargos, Notificaciones del pliego,Auto de pruebas , Auto traslado alegatos de conclusión , Fallo de primera instancia, Notificación del fallo, Fallo de segunda instancia.</t>
  </si>
  <si>
    <t>DG.SG.37.1</t>
  </si>
  <si>
    <t>Procesos penales</t>
  </si>
  <si>
    <t>Constituyen todos los procesos penales involucrados con Colombia Compra Eficiente. Dentro de estos esta la Denuncia, Audiencias, Auto de pruebas, Pruebas, Auto que corre traslado de alegatos de conclusión, Alegatos de conclusión, Fallo de primera instancia, Recursos , Fallo de segunda instancia, Recursos extraordinarios, Fallo sobre recurso extraordinario.</t>
  </si>
  <si>
    <t>DG.SG.37.2</t>
  </si>
  <si>
    <t>Querellas</t>
  </si>
  <si>
    <t>Constituyen todas los querellas involucradas con Colombia Compra Eficiente. Dentro de estos esta la querella, Audiencias, Auto de pruebas, Pruebas, Auto que corre traslado de alegatos de conclusión, Alegatos de conclusión, Fallo de primera instancia, Recursos , Fallo de segunda instancia.</t>
  </si>
  <si>
    <t>DG.SG.38</t>
  </si>
  <si>
    <t>Procesos Ordinarios Laborales</t>
  </si>
  <si>
    <t>Documentos de una Acción Ordinaria Laboral. Dentro de estos documentos están Demanda, Auto admisorio, Notificación, Contestación Demanda, Acta de Audiencia de Trámite, Auto de pruebas, Pruebas, Auto que corre traslado de alegatos de conclusión, Alegatos de conclusión 1a instancia, Fallo de primera instancia, Recursos, Alegatos de conclusión 2a instancia, Fallo de segunda instancia.</t>
  </si>
  <si>
    <t xml:space="preserve">Proceso de Cobro Coactivo </t>
  </si>
  <si>
    <t xml:space="preserve">Resolución, sentencia y/o documento en el que coste la acreencia a favor de la entidad. Solicitud de pago. Solicitud de acuerdo de pago. Documento acuerdo de pago. Paz y salvo por pago total de la deuda. Resolución por medio de la cual se declara la existencia de una obligación clara expresa y exigible en favor de la entidad. Constancias de notificación. Constancia de ejecutoria. Expedición de mandamiento de pago y decreto de medidas cautelares. Notificación mandamiento de pago. Resolución que resuelve excepciones. Auto de archivo.  </t>
  </si>
  <si>
    <t xml:space="preserve">Fisico y Electronico </t>
  </si>
  <si>
    <t>Archivo de Gestión y Subdirección de IDT</t>
  </si>
  <si>
    <t>Subdirección de IDT
Gestión Documental</t>
  </si>
  <si>
    <t>DG.SG.3.10</t>
  </si>
  <si>
    <t>Actas de eliminación documental</t>
  </si>
  <si>
    <t>Actividad resultante de la disposición final señalada en las tablas de retención o de valoración documental para aquellos documentos que han perdido sus valores primarios y secundarios, sin perjuicio de conservar su información en otros soportes.
Colombia. Archivo General de la Nación, (2006) Acuerdo 027 de 2006 Por el cual se modifica el Acuerdo No. 07 del 29 de junio de 1994</t>
  </si>
  <si>
    <t>DG.SG.3.11</t>
  </si>
  <si>
    <t>Acta de transferencias documental</t>
  </si>
  <si>
    <t>Remisión de los documentos del archivo de gestión al central, y de éste al histórico, de conformidad con las tablas de retención y de valoración documental vigentes.
Colombia. Archivo General de la Nación, (2006) Acuerdo 027 de 2006 Por el cual se modifica el Acuerdo No. 07 del 29 de junio de 1994.</t>
  </si>
  <si>
    <t>DG.SG.16.1</t>
  </si>
  <si>
    <t>Consecutivo de comunicaciones oficiales</t>
  </si>
  <si>
    <t>Comunicaciones recibidas o producidas en desarrollo de las funciones asignadas legalmente a una entidad, independientemente del medio utilizado. En el proceso de organización de fondos acumulados es pertinente el uso del término “correspondencia”, hasta el momento en que se adoptó la definición de “comunicaciones oficiales” señalada en el Acuerdo 60 de 2001, expedido por el Archivo General de la Nación
Colombia. Archivo General de la Nación, (2006) Acuerdo 027 de 2006 Por el cual se modifica el Acuerdo No. 07 del 29 de junio de 1994.</t>
  </si>
  <si>
    <t>DG.SG.26.1</t>
  </si>
  <si>
    <t>Bancos Terminológicos de Series y Subseries
Documentales</t>
  </si>
  <si>
    <t>Es un registro de conceptos o términos, cuyo fin es brindar una herramienta que facilita información (desde el punto de vista documental) de la entidad para una buena comprensión de los términos y conceptos ligados a la actividad misional de la entidad con fundamento en las temáticas del sector al cual pertenece.</t>
  </si>
  <si>
    <t>Cuadros de Clasificación Documental</t>
  </si>
  <si>
    <t>Esquema que refleja la jerarquización dada a la documentación producida por una institución y en el que se registran las secciones y subsecciones y las series y subseries documentales.
Colombia. Archivo General de la Nación, (2006) Acuerdo 027 de 2006 Por el cual se modifica el Acuerdo No. 07 del 29 de junio de 1994.</t>
  </si>
  <si>
    <t>DG.SG.26.3</t>
  </si>
  <si>
    <t xml:space="preserve"> Inventarios Documentales</t>
  </si>
  <si>
    <t>Instrumento de recuperación de información que describe de manera exacta y precisa las series o asuntos de un fondo documental.
Colombia. Archivo General de la Nación, (2006) Acuerdo 027 de 2006 Por el cual se modifica el Acuerdo No. 07 del 29 de junio de 1994.</t>
  </si>
  <si>
    <t>DG.SG.26.5</t>
  </si>
  <si>
    <t>Modelos de Requisitos para la Gestión de Documentos
Electrónicos</t>
  </si>
  <si>
    <t>Es un instrumento archivístico de planeación, el cual formula los requisitos funcionales y no funcionales de los documentos a incluirse dentro del contexto administrativo electrónico de las entidades</t>
  </si>
  <si>
    <t>DG.SG.26.6</t>
  </si>
  <si>
    <t>Planes Institucionales de Archivos</t>
  </si>
  <si>
    <t>Instrumento archivístico que permite generar cambios planificados, articulando y dando un ordenamiento lógico a los planes y proyectos que en materia archivística formule la Entidad.</t>
  </si>
  <si>
    <t>DG.SG.26.7</t>
  </si>
  <si>
    <t>Programa de gestión documental</t>
  </si>
  <si>
    <t>Conjunto de actividades administrativas y técnicas tendientes a la planificación, manejo y organización de la documentación producida y recibida por las entidades, desde su origen hasta su destino final, con el objeto de facilitar su utilización y conservación
Colombia. Congreso de Colombia (2000 14 de Julio) Ley 594 de 2000, Por medio de la cual se dicta la Ley General de Archivos y se dictan otras disposiciones.</t>
  </si>
  <si>
    <t>DG.SG.26.8</t>
  </si>
  <si>
    <t>Tablas de control de acceso</t>
  </si>
  <si>
    <t>Derecho de los ciudadanos a consultar la información que conservan los archivos públicos, en los términos consagrados por la Ley.
Colombia. Archivo General de la Nación, (2006) Acuerdo 027 de 2006 Por el cual se modifica el Acuerdo No. 07 del 29 de junio de 1994.</t>
  </si>
  <si>
    <t>DG.SG.26.9</t>
  </si>
  <si>
    <t>Tablas de Retención Documental</t>
  </si>
  <si>
    <t>Listado de series, con sus correspondientes tipos documentales, a las cuales se asigna el tiempo de permanencia en cada etapa del ciclo vital de los documentos
Colombia. Archivo General de la Nación, (2006) Acuerdo 027 de 2006 Por el cual se modifica el Acuerdo No. 07 del 29 de junio de 1994.</t>
  </si>
  <si>
    <t>DG.SG.26.10</t>
  </si>
  <si>
    <t>Tablas de Valoración Documental</t>
  </si>
  <si>
    <t>Listado de asuntos o series documentales a los cuales se asigna un tiempo de permanencia en el archivo central, así como una disposición final.
Colombia. Archivo General de la Nación, (2006) Acuerdo 027 de 2006 Por el cual se modifica el Acuerdo No. 07 del 29 de junio de 1994.</t>
  </si>
  <si>
    <t>Secretaria General - Gestión Documental</t>
  </si>
  <si>
    <t>Archivo Central 
Colombia Compra Eficiente</t>
  </si>
  <si>
    <t>Servidor Nube y
Equipo cómputo</t>
  </si>
  <si>
    <t>Subdirección de Información y Desarrollo Tecnológico - Interoperabilidad</t>
  </si>
  <si>
    <t>Subdirección de Información y Desarrollo Tecnológico - Infraestructura</t>
  </si>
  <si>
    <t>Subdirección de Información y Desarrollo Tecnológico - Gestión de aplicaciones - TVEC</t>
  </si>
  <si>
    <t>CONTROL DE APLICACIONES</t>
  </si>
  <si>
    <t>Contiene la información relacionada con el control de las aplicaciones, actas de reunion, de seguimiento, fichas de seguimiento y actas de aceptacion</t>
  </si>
  <si>
    <t>DG.SIDT-12</t>
  </si>
  <si>
    <t>Servidor Nube_x000D_
SharePoint_x000D_
Equipos de cómputo</t>
  </si>
  <si>
    <t>Servidor TVEC
SharePoint
Equipos de cómputo</t>
  </si>
  <si>
    <t>Gestor de aplicaciones TVEC</t>
  </si>
  <si>
    <t>SIDT-31-1</t>
  </si>
  <si>
    <t>Manuales de aplicaciones</t>
  </si>
  <si>
    <t>Contiene los manuales de uso de la aplicación para usuarios</t>
  </si>
  <si>
    <t>Word, Excel, PowerPoint</t>
  </si>
  <si>
    <t>pdf</t>
  </si>
  <si>
    <t>Secretaria General - Gestión de Talento Humano</t>
  </si>
  <si>
    <t>SIDT-14-1</t>
  </si>
  <si>
    <t>Pruebas funcionales</t>
  </si>
  <si>
    <t>Contiene los resultado de la ejecución de pruebas definidas en el plan de pruebas de la implementación de la aplicación. 
Informe de ejecución de pruebas funcionales: Informe de ejecución de pruebas funcionales
Informe de pruebas de desempeño: Informe de ejecución de pruebas de desempeño</t>
  </si>
  <si>
    <t>Toda los documentos con contratos de infraestructura interna (manteniemientos, adquisiciones de elementos)</t>
  </si>
  <si>
    <t>Contrato del aplicativo</t>
  </si>
  <si>
    <t>Documentos asociados a la ejecución del contrato</t>
  </si>
  <si>
    <t>Base de datos</t>
  </si>
  <si>
    <t>Base de datos interna para la recopilación de información de la TVEC</t>
  </si>
  <si>
    <t>DG.SIDT.30.1</t>
  </si>
  <si>
    <t>DG.SIDT.6.3</t>
  </si>
  <si>
    <t>SID-25.4</t>
  </si>
  <si>
    <t>Código Fuente</t>
  </si>
  <si>
    <t>Código fuente de las aplicaciones desarrolladas o mantenidas por el equipo de desarrollo de IDT</t>
  </si>
  <si>
    <t>Diseño de la solución</t>
  </si>
  <si>
    <t>Documentos que contienen el diseño de una aplicación especifica</t>
  </si>
  <si>
    <t>SID-33.7</t>
  </si>
  <si>
    <t>Informes de Pruebas</t>
  </si>
  <si>
    <t xml:space="preserve">Documentos que contienen las pruebas, y sus resultados, realizadas a una determinada aplicación antes de puesta en producción </t>
  </si>
  <si>
    <t>SID-30.1</t>
  </si>
  <si>
    <t>Manual técnico</t>
  </si>
  <si>
    <t>Documentos que describen aspectos de la arquitectura propia de la aplicación y de como está desplegada</t>
  </si>
  <si>
    <t>Manual funcional</t>
  </si>
  <si>
    <t>Documentos que describen aspectos de como usar una determinada aplicación</t>
  </si>
  <si>
    <t>Historias de usuarios</t>
  </si>
  <si>
    <t>Documentos que describen las funcionalidades deseadas o las modificaciones a realizar en una funcionalidad existente</t>
  </si>
  <si>
    <t>SID-40.2</t>
  </si>
  <si>
    <t>Matriz de Riesgos</t>
  </si>
  <si>
    <t>Documento que recopila los riesgos identificados en un proyecto y su tratamiento</t>
  </si>
  <si>
    <t>Lecciones Aprendidas</t>
  </si>
  <si>
    <t>Documento que recopila las experiencias de un proyecto y que pueden ser usadas en otros proyectos de similares características</t>
  </si>
  <si>
    <t>SharePoint_x000D_
 Servidor Nube</t>
  </si>
  <si>
    <t>Subdirección de Información y Desarrollo Tecnológico - Gestión de aplicaciones -Desarrollo de Aplicaciones Internas</t>
  </si>
  <si>
    <t>Software</t>
  </si>
  <si>
    <t>Pdf,doc,Xlsx</t>
  </si>
  <si>
    <t>SQL Server</t>
  </si>
  <si>
    <t>Código fuente</t>
  </si>
  <si>
    <t>Código fuente de los desarrollos internos que se integran con la plataforma, y la documentación asociada</t>
  </si>
  <si>
    <t>Doc., C#</t>
  </si>
  <si>
    <t>Inventario y clasificación de los activos de información, metodologías e identificación de los riesgos que puede existir sobre estos</t>
  </si>
  <si>
    <t>SharePoint TRD Documental</t>
  </si>
  <si>
    <t>Documentación de soporte a los lineamientos de seguridad de la información.</t>
  </si>
  <si>
    <t>Manual y documentación de soporte a los lineamientos de seguridad de la información</t>
  </si>
  <si>
    <t>Documentos de seguimiento y gestión de los planes de tratamiento de riesgos de seguridad de la información identificados.</t>
  </si>
  <si>
    <t>Documentos asociados a la atención y gestión de los incidentes de seguridad de la información</t>
  </si>
  <si>
    <t>Documentación del análisis de riesgo realizado acorde a la metodología aprobada en la entidad</t>
  </si>
  <si>
    <t>Análisis de Vulnerabilidades</t>
  </si>
  <si>
    <t xml:space="preserve">Documentos de escaneo, seguimiento y gestión de vulnerabilidades en las plataformas tecnológicas </t>
  </si>
  <si>
    <t>Documentos de análisis de puntos de contactos entre los sistemas, definición de mecanismos de interoperabilidad, convenios interadministrativos, diagramas en BPMN de los procesos de negocio analizados, certificaciones recibidas de parte de MINTIC en el uso de GEL-XML. Definición de la estrategia de interoperabilidad para ANCP-CCE</t>
  </si>
  <si>
    <t>Archivo de Gestión Digital Infraestructura interna (Sharepoint)</t>
  </si>
  <si>
    <t>Documentos relacionados a la conformación,gestión y actas del comité operativo de emergencias.</t>
  </si>
  <si>
    <t>Documentos relacioandos a la conformación, gestión y actas del comité de convivencia laboral.</t>
  </si>
  <si>
    <t>Documentos relacioandos con reportes de presuntos casos de acoso laboral. Actas y anexos.</t>
  </si>
  <si>
    <t>Documentos relacionados a la conformación, gestión y actas del comité  paritario de seguridad y salud en el trabajo.</t>
  </si>
  <si>
    <t>DG.SG.30.6</t>
  </si>
  <si>
    <t xml:space="preserve">Manuales del Sistema de Gestión de SST </t>
  </si>
  <si>
    <t>Documentos relacionados con el manual para el COPASST, responsabilidades y rendinción de cuentas frente al SG-SST</t>
  </si>
  <si>
    <t>DG.SG.33.12</t>
  </si>
  <si>
    <t>Planes de trabajo anual del SG-SST</t>
  </si>
  <si>
    <t>Documentos con el Plan de trabajo del SG-SST; Plan de prevención, preparación y respuesta ante emergencias; Plan de capacitaciones del SG-SST</t>
  </si>
  <si>
    <t>DG.SG.39.5</t>
  </si>
  <si>
    <t>Programa de Gesión Ambiental</t>
  </si>
  <si>
    <t>Documentos con el programa y cronograma de trabajo de Gestión Ambiental</t>
  </si>
  <si>
    <t>DG.SG.39.8</t>
  </si>
  <si>
    <t>Progrma de vigilancia epidemiológica</t>
  </si>
  <si>
    <t>Documentos relacionados con las condiciones de salud indentificadas en la agencia, perfil sociodemografico.</t>
  </si>
  <si>
    <t>DG.SG.39.9</t>
  </si>
  <si>
    <t>Programa del Sistema de SST</t>
  </si>
  <si>
    <t>Documentos relacionados con el desarrollo del SG-SST, evaluación del SG-SST, indicadores del SG-SST, Reporte de incidentes y accidentes laborales, programas del Sg-SST, politicas y reglamentos del SG-SST.</t>
  </si>
  <si>
    <t>DG.SG.39.6</t>
  </si>
  <si>
    <t>Programa de pasantías</t>
  </si>
  <si>
    <t>Documentos relacionados a la historia laboral de cada pasante. Formato de hojas de vida, actos administrativos , afiliciación de la ARL y carta de acpetación por parte de la universidad.</t>
  </si>
  <si>
    <t>DG.SG.39.7</t>
  </si>
  <si>
    <t>Programa de prácticas</t>
  </si>
  <si>
    <t>Documentos relacionados a la historia laboral de cada practicante. Formato de hojas de vida salud, carta de acpetacion de practicas por la universidad, afiliación de la Arl, acta de incio  actos administrativos y ARL</t>
  </si>
  <si>
    <t>DG.SG.24</t>
  </si>
  <si>
    <t>Historias Laborales</t>
  </si>
  <si>
    <t>Los documentos que constituyen en la historia laboral de cualquier funcionario de la Agencia Nacioanl de Contratación Pública -Colombia Compra Eficiente-, dentro de estos expedientes se encuentra: Hoja de vida de SIGEP firmada, formato único de bienes y rentas, en el formato que se descarga de SIGEP y firmada, copia de la cédula de ciudadanía al 150% legible, copia de libreta militar al 150% legible -si aplica, certificado de afiliación a EPS, con fecha de expedición no superior a 30 días, certificado de afiliación al fondo de pensiones, con fecha de expedición no superior a 30 días, copia de los certificados de estudios (Diploma y acta de grado de bachiller, carrera universitaria, especializaciones, postgrados, maestrías o cualquier otro título de educación), copia de la tarjeta profesional al 150% legible y certificado de vigencia con fecha de expedición no superior a 30 días  -sí aplica-, certificados laboral de empleos anteriores y de contratos de prestación de servicios con las funciones realizadas, certificación bancaria de la cuenta en que se harán los pagos pactados, con fecha de expedición no superior a 30 días, copia del RUT actualizado y carta de declaración de que no tienes litigios por obligaciones alimentarias con familiares. Este documento puede estar en el formato que prefieras y no requiere autenticación en notaría, antecedentes de: Policía Nacional, Procuraduría, Contraloría y medidas correctivas, Resolución y acta de nombramiento, formularios de afiliaciones de Caja, salud y fna, incapacidades, comisiones etc.</t>
  </si>
  <si>
    <t>DG.SG.32</t>
  </si>
  <si>
    <t>Nomina</t>
  </si>
  <si>
    <t>Los ducumentos que conforman la nomina son: Resumen de nomina, formato de nomina, deducciones,formato de novedades, reporte de seguridad social, Reporte de FNA, planilla de AFC, desprendibles de pago.</t>
  </si>
  <si>
    <t xml:space="preserve">DG.SG.33.6 </t>
  </si>
  <si>
    <t>Planes de Bienestar Social e Incentivos</t>
  </si>
  <si>
    <t>Plan de Bienestar Social e Incentivos</t>
  </si>
  <si>
    <t>Documentos asociados al plan de Bienestar Social e Incentivos. Dentro de estos documentos encontramos la encuesta clima organizacional, Plan de Bienestar Social e Incentivos, , Diagnóstico de bienestar, Acta proceso de actividades del plan de bienestar, Evaluación general las actividades de Bienestar</t>
  </si>
  <si>
    <t>DG.SG.33.16</t>
  </si>
  <si>
    <t>Planes institucionales de capacitación</t>
  </si>
  <si>
    <t>Plan institucional de capacitación PIC</t>
  </si>
  <si>
    <t>Documentos asociados al plan de capacitación. Dentro de estos documentos encontramos el Diagnóstico de capacitación, Encuesta de necesidades de capacitación, Plan institucional de capacitación PIC, Programa de inducción y reinducción, Convocatorias a capacitación, Planillas de control de asistencia a las capacitaciones, Registro de las actividades de capacitación, entrenamiento y formación</t>
  </si>
  <si>
    <t>(NUEVA SERIE)</t>
  </si>
  <si>
    <t>Programa de acompanamiento psicosocial</t>
  </si>
  <si>
    <t>Documentacion y evidencias relacionadas con el apoyo psicosocial individual y/o familiar de los colaboradores de la agencia</t>
  </si>
  <si>
    <t>Fisico</t>
  </si>
  <si>
    <t>NA</t>
  </si>
  <si>
    <t>Fisico/Electronico</t>
  </si>
  <si>
    <t>Físico/Electrónico</t>
  </si>
  <si>
    <t>Secretario(a) General</t>
  </si>
  <si>
    <t>Secretaría General, Responsable SG-SST,Gestión Documental</t>
  </si>
  <si>
    <t>Secretaría General, psicologo de la agencia,Gestión Documental</t>
  </si>
  <si>
    <t>DOC, XLS  y PDF</t>
  </si>
  <si>
    <t>DOC y PDF</t>
  </si>
  <si>
    <t>XLS, PDF</t>
  </si>
  <si>
    <t>DOC,XLS, PDF</t>
  </si>
  <si>
    <t>DG.SGC.30.5</t>
  </si>
  <si>
    <t>Manuales y Guías del Sistema de Compra Publica.</t>
  </si>
  <si>
    <t>Manuales y guiás están relacionados de la subdirección de gestión contractual. Se encuentran documentos borrador , cronograma y documento definitivo.  Se manejan directrices o politicas para los actores del sistema de compra publica.</t>
  </si>
  <si>
    <t>Sharepoint, Página WEB</t>
  </si>
  <si>
    <t>Subdirección de Gestión Contractual - Nathalia Urrego.</t>
  </si>
  <si>
    <t>WORD, PDF, EXCEL</t>
  </si>
  <si>
    <t>Relatoria de Conceptos</t>
  </si>
  <si>
    <t>Matriz de conceptos indizados y conceptos indizados, se guardan mensualmente. Estos conceptos se generán de las peticiones que se radican en la entidad. Contiene nombre y apellido de la persona que radica la petición y de las personas que elaboran, radican y aprueban el concepto juridico.</t>
  </si>
  <si>
    <t>Sharepoint, Aplicación Relatoria</t>
  </si>
  <si>
    <t>Subdirección de Gestión Contractual.</t>
  </si>
  <si>
    <t>WORD, EXCEL</t>
  </si>
  <si>
    <t>Relatoria de Sentencias</t>
  </si>
  <si>
    <t xml:space="preserve">Matriz de sentencias indizadas, y las sentencias indizadas. Se clasifican las sentencias relacionadas en temas contractuales, que son expedidas por el consejo de estado. </t>
  </si>
  <si>
    <t>DG.SGC.41</t>
  </si>
  <si>
    <t>Proyectos Normativos</t>
  </si>
  <si>
    <t>Se encuentran documentos borrador , cronograma y documento definitivo. Se domentan los proyectos para la generación de leyes y circulares, los cuals son remitidos a entidades gubernamentales relacionadas.</t>
  </si>
  <si>
    <t>Subdirección de Gestión Contractual - Sebastián Ramirez</t>
  </si>
  <si>
    <t>WORD, EXCEL, PDF</t>
  </si>
  <si>
    <t>DG.SGC.31</t>
  </si>
  <si>
    <t>Documentos Tipo</t>
  </si>
  <si>
    <t>Contiene cronograma, memoria justificativa, proyecto decreto, resolución, y anexos. Como tambien Matriz de comentarios y respuestas. Informe de particiipación ciudadana.</t>
  </si>
  <si>
    <t>Subdirección de Gestión Contractual - Sara Nuñez</t>
  </si>
  <si>
    <t>DG.SGC.20</t>
  </si>
  <si>
    <t>PQRS</t>
  </si>
  <si>
    <t>Contiene la petición, respuesta y anexos de las PQRS asociadas a temas contractuales. Contiene datos personales nombres, apellidos, correos electronicos, firmas, etc.</t>
  </si>
  <si>
    <t>Sharepoint, POXTA</t>
  </si>
  <si>
    <t>WORD, PDF</t>
  </si>
  <si>
    <t>Subdirector de IDT</t>
  </si>
  <si>
    <t>Otro</t>
  </si>
  <si>
    <t>java, .net, php</t>
  </si>
  <si>
    <t>.doc .ppt</t>
  </si>
  <si>
    <t>Líder de Desarrollo de Software Interno</t>
  </si>
  <si>
    <t>Catálogo de servicios</t>
  </si>
  <si>
    <t>Catálogo de servicios asociados a la operación de la mesa de servicios</t>
  </si>
  <si>
    <t>Certificados de in-disponibilidad</t>
  </si>
  <si>
    <t>Documentos con información de las fechas de in-disponiblidad de las plataformas SECOP I, SECOP II y TVEC.</t>
  </si>
  <si>
    <t>Gestión del conocimiento</t>
  </si>
  <si>
    <t>Documentos asociados a la estructuración de la base de conocimiento, guías e instructivos de soporte</t>
  </si>
  <si>
    <t xml:space="preserve">Gestión de servicio </t>
  </si>
  <si>
    <t xml:space="preserve">Documentos que soportan la definición de la estrategia del servicio para la atención de los usuarios </t>
  </si>
  <si>
    <t>Informes internos</t>
  </si>
  <si>
    <t>Informes generados por los integrantes del equipo de operaciones realizados como apoyo a la operación con el análisis mensual de la atención de solicitudes, incidentes, problemas y pqrsd.</t>
  </si>
  <si>
    <t>Manuales - Gestión de incidentes</t>
  </si>
  <si>
    <t>Manuales para la atención de incidentes (fallas en las plataformas de compra pública)</t>
  </si>
  <si>
    <t>Manuales - Gestión de problemas</t>
  </si>
  <si>
    <t>Manuales para la atención de problemas (fallas masivas o sin causa raíz en las plataformas de compra pública)</t>
  </si>
  <si>
    <t>Manuales - Gestión de solicitudes</t>
  </si>
  <si>
    <t>Manuales para la atención de solicitudes (solicitudes para asesorías, trámites y atención de pqrs asociadas al uso de las plataformas de compra pública)</t>
  </si>
  <si>
    <t>Planes de mejoramiento</t>
  </si>
  <si>
    <t>Documentos que  hacen referencia a oportunidades de mejora asociadas a las actividades desarrolladas en la operación.</t>
  </si>
  <si>
    <t>Procedimientos - Gestión de incidentes</t>
  </si>
  <si>
    <t>Documentos asociados al procedimiento de la atención de incidentes o flujos de atención de los mismos.</t>
  </si>
  <si>
    <t>Procedimientos - Gestión de solicitudes</t>
  </si>
  <si>
    <t>Documentos asociados al procedimiento de la atención de solicitudes o flujos de atención de los mismos.</t>
  </si>
  <si>
    <t>Procedimientos - Gestión de problemas</t>
  </si>
  <si>
    <t>Documentos asociados al procedimiento de la atención de problemas o flujos de atención de los mismos.</t>
  </si>
  <si>
    <t>Seguimiento a la operación</t>
  </si>
  <si>
    <t>Documentos y archivos asociados al seguimiento realizado a la operación por parte del equipo de operaciones</t>
  </si>
  <si>
    <t>40.2</t>
  </si>
  <si>
    <t>Contrato</t>
  </si>
  <si>
    <t>Documentos asociados al contrato del proveedor de mesa de servicios</t>
  </si>
  <si>
    <t>Dimensionamiento</t>
  </si>
  <si>
    <t>Documentos que hacen referencia a la configuración de la mesa de servicio para la atención de los usuarios</t>
  </si>
  <si>
    <t>Calidad</t>
  </si>
  <si>
    <t>Documentos de seguimiento y gestión de la calidad del servicio de la mesa de servicio</t>
  </si>
  <si>
    <t>Formación</t>
  </si>
  <si>
    <t>Documentos de seguimiento y gestión de la formación del personal de la mesa de servicio</t>
  </si>
  <si>
    <t>Gestión de accesos</t>
  </si>
  <si>
    <t>Documentos asociados a los accesos a las plataformas de compra pública del personal de mesa de servicio</t>
  </si>
  <si>
    <t>Operación</t>
  </si>
  <si>
    <t>Docuemntos asociados al seguimiento de la operación de la mesa de servicios</t>
  </si>
  <si>
    <t>Protocolos de atención</t>
  </si>
  <si>
    <t>Docuemntos generados para guiar la atención de la mesa de servicios desde los distntos canales de atención</t>
  </si>
  <si>
    <t>DG.SIDT.39.1</t>
  </si>
  <si>
    <t>OPERACIONES SECOP</t>
  </si>
  <si>
    <t>Subdirección de Información y Desarrollo Tecnológico . Gestión de operaciones</t>
  </si>
  <si>
    <t>SharePoint</t>
  </si>
  <si>
    <t>Grupo de Operaciones</t>
  </si>
  <si>
    <t>ppt, doc, pdf, visio, bizagi, excel, correos</t>
  </si>
  <si>
    <t>DG.SIDT.40.2</t>
  </si>
  <si>
    <t>SIDT-40.2</t>
  </si>
  <si>
    <t>PROYECTOS DE TÉCNOLOGIA DE INFORMACIÓN</t>
  </si>
  <si>
    <t>Documentos que evidencian y soportan la ejecución de todos los proyectos de la SDIT. Estos se encuentran divididos en las siguientes fases y son organizados por orden cronológico y en las series y sub series según lo dispuesto por la notmativa de Archivo de la Entidad:
1. Fase de inicio: Carta de proyecto, caso de negocio, estudio de mercado, kick off, matriz de interesados.
2. Fase de planeación: Check list recursos del proyecto, cronograma, estructura detallada de trabajo (EDT), matriz de riesgos, plan de comunicaciones. 
3. Fase de ejecución: Justificación técnica de la necesidad.
4. Fase de seguimiento: Seguimiento compromisos, solicitud de cambios, seguimiento wbs. 
5. Fase de cierre: Plan de salida en vivo, acta de cierre, lecciones aprendidas, presentación de cierre.</t>
  </si>
  <si>
    <t>PMO / Gerente de ProyectoT</t>
  </si>
  <si>
    <t>xls, word, project, power point.</t>
  </si>
  <si>
    <t xml:space="preserve"> 13/10/2020</t>
  </si>
  <si>
    <t>Subdirección de Información y Desarrollo Tecnológico - Planeación de tecnologías de la información</t>
  </si>
  <si>
    <t>SGC-39</t>
  </si>
  <si>
    <t>Documentos Estratégicos</t>
  </si>
  <si>
    <t>Ejercicios estratégicos, definciones de estrategia y modificaciones a la estrategia de despliegue</t>
  </si>
  <si>
    <t>Términos y Condiciones</t>
  </si>
  <si>
    <t>Documentos condicionales para el desarrollo de las formaciones, emitidos por cada entidad</t>
  </si>
  <si>
    <t>Listas de Asistencia</t>
  </si>
  <si>
    <t>Relación de los asistentes a las formaciones, acompañamientos y eventos gestionados por el equipo de despliegue</t>
  </si>
  <si>
    <t>Registro y Control</t>
  </si>
  <si>
    <t>Cronogramas (planeado y ejecutado), datos de contacto de entidades y con el registro de asistentes a las sesiones de formación y eventos de transferencia de conocimiento.</t>
  </si>
  <si>
    <t>Evaluaciones</t>
  </si>
  <si>
    <t>Evaluación al ejercicio formativo por sesión, orientadas al uso del SECOP y a la encuesta de satisfacción de la sesión</t>
  </si>
  <si>
    <t>Certificados</t>
  </si>
  <si>
    <t>Certificados de asistencia a los eventos formativos</t>
  </si>
  <si>
    <t>SGC-30</t>
  </si>
  <si>
    <t>Manuales y guias</t>
  </si>
  <si>
    <t>Manuales y guias para el uso de las herramientas de compra pública</t>
  </si>
  <si>
    <t>Subdirección de Información y Desarrollo Tecnológico . Despliegue</t>
  </si>
  <si>
    <t>Gabriela Góngora - Contratista</t>
  </si>
  <si>
    <t>Pdf , Word, excel</t>
  </si>
  <si>
    <t xml:space="preserve">Documentos de identidad y cuentas de correo de los asistentes </t>
  </si>
  <si>
    <t>Hasta que su divulgación no comprometa el funcionamiento o misión de CCE</t>
  </si>
  <si>
    <t>AI001</t>
  </si>
  <si>
    <t>AI002</t>
  </si>
  <si>
    <t>AI003</t>
  </si>
  <si>
    <t>AI004</t>
  </si>
  <si>
    <t>AI005</t>
  </si>
  <si>
    <t>AI006</t>
  </si>
  <si>
    <t>AI007</t>
  </si>
  <si>
    <t>AI008</t>
  </si>
  <si>
    <t>AI009</t>
  </si>
  <si>
    <t>AI010</t>
  </si>
  <si>
    <t>AI011</t>
  </si>
  <si>
    <t>AI012</t>
  </si>
  <si>
    <t>AI013</t>
  </si>
  <si>
    <t>AI014</t>
  </si>
  <si>
    <t>AI015</t>
  </si>
  <si>
    <t>AI016</t>
  </si>
  <si>
    <t>AI017</t>
  </si>
  <si>
    <t>AI018</t>
  </si>
  <si>
    <t>AI019</t>
  </si>
  <si>
    <t>AI020</t>
  </si>
  <si>
    <t>AI021</t>
  </si>
  <si>
    <t>AI022</t>
  </si>
  <si>
    <t>AI023</t>
  </si>
  <si>
    <t>AI024</t>
  </si>
  <si>
    <t>AI025</t>
  </si>
  <si>
    <t>AI026</t>
  </si>
  <si>
    <t>AI027</t>
  </si>
  <si>
    <t>AI028</t>
  </si>
  <si>
    <t>AI029</t>
  </si>
  <si>
    <t>AI030</t>
  </si>
  <si>
    <t>AI031</t>
  </si>
  <si>
    <t>AI032</t>
  </si>
  <si>
    <t>AI033</t>
  </si>
  <si>
    <t>AI034</t>
  </si>
  <si>
    <t>AI035</t>
  </si>
  <si>
    <t>AI036</t>
  </si>
  <si>
    <t>AI037</t>
  </si>
  <si>
    <t>AI038</t>
  </si>
  <si>
    <t>AI039</t>
  </si>
  <si>
    <t>AI040</t>
  </si>
  <si>
    <t>AI041</t>
  </si>
  <si>
    <t>AI042</t>
  </si>
  <si>
    <t>AI043</t>
  </si>
  <si>
    <t>AI044</t>
  </si>
  <si>
    <t>AI045</t>
  </si>
  <si>
    <t>AI046</t>
  </si>
  <si>
    <t>AI047</t>
  </si>
  <si>
    <t>AI048</t>
  </si>
  <si>
    <t>AI049</t>
  </si>
  <si>
    <t>AI050</t>
  </si>
  <si>
    <t>AI051</t>
  </si>
  <si>
    <t>AI052</t>
  </si>
  <si>
    <t>AI053</t>
  </si>
  <si>
    <t>AI054</t>
  </si>
  <si>
    <t>AI055</t>
  </si>
  <si>
    <t>AI056</t>
  </si>
  <si>
    <t>AI057</t>
  </si>
  <si>
    <t>AI058</t>
  </si>
  <si>
    <t>AI059</t>
  </si>
  <si>
    <t>AI060</t>
  </si>
  <si>
    <t>AI061</t>
  </si>
  <si>
    <t>AI062</t>
  </si>
  <si>
    <t>AI063</t>
  </si>
  <si>
    <t>AI064</t>
  </si>
  <si>
    <t>AI065</t>
  </si>
  <si>
    <t>AI066</t>
  </si>
  <si>
    <t>AI067</t>
  </si>
  <si>
    <t>AI068</t>
  </si>
  <si>
    <t>AI069</t>
  </si>
  <si>
    <t>AI070</t>
  </si>
  <si>
    <t>AI071</t>
  </si>
  <si>
    <t>AI072</t>
  </si>
  <si>
    <t>AI073</t>
  </si>
  <si>
    <t>AI074</t>
  </si>
  <si>
    <t>AI075</t>
  </si>
  <si>
    <t>AI076</t>
  </si>
  <si>
    <t>AI077</t>
  </si>
  <si>
    <t>AI078</t>
  </si>
  <si>
    <t>AI079</t>
  </si>
  <si>
    <t>AI080</t>
  </si>
  <si>
    <t>AI081</t>
  </si>
  <si>
    <t>AI082</t>
  </si>
  <si>
    <t>AI083</t>
  </si>
  <si>
    <t>AI084</t>
  </si>
  <si>
    <t>AI085</t>
  </si>
  <si>
    <t>AI086</t>
  </si>
  <si>
    <t>AI087</t>
  </si>
  <si>
    <t>AI088</t>
  </si>
  <si>
    <t>AI089</t>
  </si>
  <si>
    <t>AI090</t>
  </si>
  <si>
    <t>AI091</t>
  </si>
  <si>
    <t>AI092</t>
  </si>
  <si>
    <t>AI093</t>
  </si>
  <si>
    <t>AI094</t>
  </si>
  <si>
    <t>AI095</t>
  </si>
  <si>
    <t>AI096</t>
  </si>
  <si>
    <t>AI097</t>
  </si>
  <si>
    <t>AI098</t>
  </si>
  <si>
    <t>AI099</t>
  </si>
  <si>
    <t>AI100</t>
  </si>
  <si>
    <t>AI101</t>
  </si>
  <si>
    <t>AI102</t>
  </si>
  <si>
    <t>AI103</t>
  </si>
  <si>
    <t>AI104</t>
  </si>
  <si>
    <t>AI105</t>
  </si>
  <si>
    <t>AI106</t>
  </si>
  <si>
    <t>AI107</t>
  </si>
  <si>
    <t>AI108</t>
  </si>
  <si>
    <t>AI109</t>
  </si>
  <si>
    <t>AI110</t>
  </si>
  <si>
    <t>AI111</t>
  </si>
  <si>
    <t>AI112</t>
  </si>
  <si>
    <t>AI113</t>
  </si>
  <si>
    <t>AI114</t>
  </si>
  <si>
    <t>AI115</t>
  </si>
  <si>
    <t>AI116</t>
  </si>
  <si>
    <t>AI117</t>
  </si>
  <si>
    <t>AI118</t>
  </si>
  <si>
    <t>AI119</t>
  </si>
  <si>
    <t>AI120</t>
  </si>
  <si>
    <t>AI121</t>
  </si>
  <si>
    <t>AI122</t>
  </si>
  <si>
    <t>AI123</t>
  </si>
  <si>
    <t>AI124</t>
  </si>
  <si>
    <t>AI125</t>
  </si>
  <si>
    <t>AI126</t>
  </si>
  <si>
    <t>AI127</t>
  </si>
  <si>
    <t>AI128</t>
  </si>
  <si>
    <t>AI129</t>
  </si>
  <si>
    <t>AI130</t>
  </si>
  <si>
    <t>AI131</t>
  </si>
  <si>
    <t>AI132</t>
  </si>
  <si>
    <t>AI133</t>
  </si>
  <si>
    <t>AI134</t>
  </si>
  <si>
    <t>AI135</t>
  </si>
  <si>
    <t>AI136</t>
  </si>
  <si>
    <t>AI137</t>
  </si>
  <si>
    <t>AI138</t>
  </si>
  <si>
    <t>AI139</t>
  </si>
  <si>
    <t>AI140</t>
  </si>
  <si>
    <t>AI141</t>
  </si>
  <si>
    <t>AI142</t>
  </si>
  <si>
    <t>AI143</t>
  </si>
  <si>
    <t>AI144</t>
  </si>
  <si>
    <t>AI145</t>
  </si>
  <si>
    <t>AI146</t>
  </si>
  <si>
    <t>AI147</t>
  </si>
  <si>
    <t>AI148</t>
  </si>
  <si>
    <t>AI149</t>
  </si>
  <si>
    <t>AI150</t>
  </si>
  <si>
    <t>AI151</t>
  </si>
  <si>
    <t>AI152</t>
  </si>
  <si>
    <t>AI153</t>
  </si>
  <si>
    <t>AI154</t>
  </si>
  <si>
    <t>AI155</t>
  </si>
  <si>
    <t>AI156</t>
  </si>
  <si>
    <t>AI157</t>
  </si>
  <si>
    <t>AI158</t>
  </si>
  <si>
    <t>AI159</t>
  </si>
  <si>
    <t>AI160</t>
  </si>
  <si>
    <t>AI161</t>
  </si>
  <si>
    <t>AI162</t>
  </si>
  <si>
    <t>AI163</t>
  </si>
  <si>
    <t>AI164</t>
  </si>
  <si>
    <t>AI165</t>
  </si>
  <si>
    <t>AI166</t>
  </si>
  <si>
    <t>AI167</t>
  </si>
  <si>
    <t>AI168</t>
  </si>
  <si>
    <t>AI169</t>
  </si>
  <si>
    <t>AI170</t>
  </si>
  <si>
    <t>AI171</t>
  </si>
  <si>
    <t>AI172</t>
  </si>
  <si>
    <t>AI173</t>
  </si>
  <si>
    <t>AI174</t>
  </si>
  <si>
    <t>AI175</t>
  </si>
  <si>
    <t>AI176</t>
  </si>
  <si>
    <t>AI177</t>
  </si>
  <si>
    <t>AI178</t>
  </si>
  <si>
    <t>AI179</t>
  </si>
  <si>
    <t>AI180</t>
  </si>
  <si>
    <t>AI181</t>
  </si>
  <si>
    <t>AI182</t>
  </si>
  <si>
    <t>AI183</t>
  </si>
  <si>
    <t>AI184</t>
  </si>
  <si>
    <t>AI185</t>
  </si>
  <si>
    <t>AI186</t>
  </si>
  <si>
    <t>AI187</t>
  </si>
  <si>
    <t>AI188</t>
  </si>
  <si>
    <t>AI189</t>
  </si>
  <si>
    <t>AI190</t>
  </si>
  <si>
    <t>AI191</t>
  </si>
  <si>
    <t>AI192</t>
  </si>
  <si>
    <t>AI193</t>
  </si>
  <si>
    <t>AI194</t>
  </si>
  <si>
    <t>AI195</t>
  </si>
  <si>
    <t>AI196</t>
  </si>
  <si>
    <t>AI197</t>
  </si>
  <si>
    <t>AI198</t>
  </si>
  <si>
    <t>AI199</t>
  </si>
  <si>
    <t>AI200</t>
  </si>
  <si>
    <t>AI201</t>
  </si>
  <si>
    <t>AI202</t>
  </si>
  <si>
    <t>Responsable Gestión Jurídica, Archivo de Gestión y Subdirección de IDT</t>
  </si>
  <si>
    <t xml:space="preserve">
Subdirector de Negocios</t>
  </si>
  <si>
    <t>Apoderado - Gestión Jurídica, Archivo de Gestión y Subdirección de IDT</t>
  </si>
  <si>
    <t>Subdirector Gestión Contractual.</t>
  </si>
  <si>
    <t>Apoderado penal, Subdirección de IDT
Gestión Documental</t>
  </si>
  <si>
    <t>Responable de Gestión Jurídica, Archivo de Gestión y Subdirección de IDT</t>
  </si>
  <si>
    <t>Lider E de comunicaciones</t>
  </si>
  <si>
    <t>Tecnico Asistencial - Contratista Gestión documental, Archivo Central Piso 10
Subdirección de IDT</t>
  </si>
  <si>
    <t>Analista T2 grado 6</t>
  </si>
  <si>
    <t>Gestor T1 - 15</t>
  </si>
  <si>
    <t>Gestor T1 Grado 15</t>
  </si>
  <si>
    <t>Gestor T1-15</t>
  </si>
  <si>
    <t xml:space="preserve"> Técnico Asitencial grado 12 / Contratista Gestión Contractual</t>
  </si>
  <si>
    <t>Gestor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</si>
</sst>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2"/>
      <color theme="1"/>
      <name val="Arial"/>
      <family val="2"/>
    </font>
    <font>
      <sz val="11"/>
      <color theme="1"/>
      <name val="EYInterstate Light"/>
    </font>
    <font>
      <sz val="12"/>
      <name val="Times New Roman"/>
      <family val="1"/>
    </font>
    <font>
      <b/>
      <sz val="12"/>
      <color theme="0"/>
      <name val="Arial"/>
      <family val="2"/>
    </font>
    <font>
      <b/>
      <sz val="12"/>
      <name val="Arial"/>
      <family val="2"/>
    </font>
    <font>
      <sz val="10"/>
      <color theme="1"/>
      <name val="Arial"/>
      <family val="2"/>
    </font>
    <font>
      <sz val="9"/>
      <color theme="1"/>
      <name val="Arial"/>
      <family val="2"/>
    </font>
    <font>
      <sz val="10"/>
      <name val="Arial"/>
      <family val="2"/>
    </font>
    <font>
      <sz val="11"/>
      <name val="Arial"/>
      <family val="2"/>
    </font>
    <font>
      <b/>
      <sz val="14"/>
      <color theme="3" tint="-0.249977111117893"/>
      <name val="Arial"/>
      <family val="2"/>
    </font>
    <font>
      <b/>
      <sz val="12"/>
      <color theme="1"/>
      <name val="Arial"/>
      <family val="2"/>
    </font>
    <font>
      <sz val="10"/>
      <color theme="2" tint="-0.249977111117893"/>
      <name val="Arial"/>
      <family val="2"/>
    </font>
    <font>
      <b/>
      <sz val="8"/>
      <color rgb="FFFFFFFF"/>
      <name val="Arial"/>
      <family val="2"/>
    </font>
    <font>
      <b/>
      <sz val="7"/>
      <color rgb="FFFFFFFF"/>
      <name val="Times New Roman"/>
      <family val="1"/>
    </font>
    <font>
      <b/>
      <sz val="8"/>
      <color rgb="FF000000"/>
      <name val="Arial"/>
      <family val="2"/>
    </font>
    <font>
      <b/>
      <sz val="8"/>
      <name val="Arial"/>
      <family val="2"/>
    </font>
    <font>
      <b/>
      <sz val="7"/>
      <color rgb="FF000000"/>
      <name val="Arial"/>
      <family val="2"/>
    </font>
    <font>
      <sz val="8"/>
      <color rgb="FF1A1818"/>
      <name val="Arial"/>
      <family val="2"/>
    </font>
    <font>
      <sz val="10"/>
      <color theme="0" tint="-0.14999847407452621"/>
      <name val="Arial"/>
      <family val="2"/>
    </font>
    <font>
      <sz val="10"/>
      <color rgb="FF222222"/>
      <name val="Arial"/>
      <family val="2"/>
    </font>
    <font>
      <b/>
      <sz val="9"/>
      <color rgb="FF000000"/>
      <name val="Tahoma"/>
      <family val="2"/>
    </font>
    <font>
      <sz val="9"/>
      <color rgb="FF000000"/>
      <name val="Tahoma"/>
      <family val="2"/>
    </font>
    <font>
      <b/>
      <sz val="9"/>
      <color indexed="81"/>
      <name val="Tahoma"/>
      <family val="2"/>
    </font>
    <font>
      <sz val="9"/>
      <color indexed="81"/>
      <name val="Tahoma"/>
      <family val="2"/>
    </font>
    <font>
      <b/>
      <sz val="10"/>
      <color theme="1"/>
      <name val="Arial"/>
      <family val="2"/>
    </font>
    <font>
      <b/>
      <sz val="10"/>
      <name val="Arial"/>
      <family val="2"/>
    </font>
    <font>
      <sz val="10"/>
      <color rgb="FF000000"/>
      <name val="Arial"/>
      <family val="2"/>
    </font>
    <font>
      <sz val="8"/>
      <name val="Calibri"/>
      <family val="2"/>
      <scheme val="minor"/>
    </font>
    <font>
      <sz val="10"/>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rgb="FF908686"/>
        <bgColor indexed="64"/>
      </patternFill>
    </fill>
    <fill>
      <patternFill patternType="solid">
        <fgColor rgb="FFF2F2F2"/>
        <bgColor indexed="64"/>
      </patternFill>
    </fill>
    <fill>
      <patternFill patternType="solid">
        <fgColor rgb="FFFF0000"/>
        <bgColor indexed="64"/>
      </patternFill>
    </fill>
    <fill>
      <patternFill patternType="solid">
        <fgColor theme="2" tint="-9.9978637043366805E-2"/>
        <bgColor indexed="64"/>
      </patternFill>
    </fill>
  </fills>
  <borders count="46">
    <border>
      <left/>
      <right/>
      <top/>
      <bottom/>
      <diagonal/>
    </border>
    <border>
      <left style="double">
        <color auto="1"/>
      </left>
      <right/>
      <top style="double">
        <color auto="1"/>
      </top>
      <bottom/>
      <diagonal/>
    </border>
    <border>
      <left/>
      <right/>
      <top style="double">
        <color auto="1"/>
      </top>
      <bottom/>
      <diagonal/>
    </border>
    <border>
      <left style="double">
        <color indexed="64"/>
      </left>
      <right/>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rgb="FF808080"/>
      </left>
      <right/>
      <top/>
      <bottom/>
      <diagonal/>
    </border>
    <border>
      <left/>
      <right style="dotted">
        <color rgb="FF808080"/>
      </right>
      <top/>
      <bottom/>
      <diagonal/>
    </border>
    <border>
      <left style="dotted">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
      <left style="medium">
        <color theme="0" tint="-0.499984740745262"/>
      </left>
      <right style="hair">
        <color theme="0" tint="-0.499984740745262"/>
      </right>
      <top style="medium">
        <color theme="0" tint="-0.499984740745262"/>
      </top>
      <bottom style="hair">
        <color theme="0" tint="-0.499984740745262"/>
      </bottom>
      <diagonal/>
    </border>
    <border>
      <left style="hair">
        <color theme="0" tint="-0.499984740745262"/>
      </left>
      <right style="hair">
        <color theme="0" tint="-0.499984740745262"/>
      </right>
      <top style="medium">
        <color theme="0" tint="-0.499984740745262"/>
      </top>
      <bottom style="hair">
        <color theme="0" tint="-0.499984740745262"/>
      </bottom>
      <diagonal/>
    </border>
    <border>
      <left style="hair">
        <color theme="0" tint="-0.499984740745262"/>
      </left>
      <right style="medium">
        <color theme="0" tint="-0.499984740745262"/>
      </right>
      <top style="medium">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medium">
        <color theme="0" tint="-0.499984740745262"/>
      </bottom>
      <diagonal/>
    </border>
    <border>
      <left style="hair">
        <color theme="0" tint="-0.499984740745262"/>
      </left>
      <right style="hair">
        <color theme="0" tint="-0.499984740745262"/>
      </right>
      <top style="hair">
        <color theme="0" tint="-0.499984740745262"/>
      </top>
      <bottom style="medium">
        <color theme="0" tint="-0.499984740745262"/>
      </bottom>
      <diagonal/>
    </border>
    <border>
      <left style="hair">
        <color theme="0" tint="-0.499984740745262"/>
      </left>
      <right style="medium">
        <color theme="0" tint="-0.499984740745262"/>
      </right>
      <top style="hair">
        <color theme="0" tint="-0.499984740745262"/>
      </top>
      <bottom style="medium">
        <color theme="0" tint="-0.499984740745262"/>
      </bottom>
      <diagonal/>
    </border>
    <border>
      <left/>
      <right/>
      <top style="medium">
        <color theme="0" tint="-0.499984740745262"/>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s>
  <cellStyleXfs count="5">
    <xf numFmtId="0" fontId="0" fillId="0" borderId="0"/>
    <xf numFmtId="0" fontId="3" fillId="0" borderId="0" applyBorder="0"/>
    <xf numFmtId="0" fontId="3" fillId="0" borderId="0" applyBorder="0"/>
    <xf numFmtId="0" fontId="5" fillId="5" borderId="12" applyBorder="0">
      <alignment horizontal="center" vertical="center" wrapText="1"/>
    </xf>
    <xf numFmtId="0" fontId="8" fillId="0" borderId="0"/>
  </cellStyleXfs>
  <cellXfs count="166">
    <xf numFmtId="0" fontId="0" fillId="0" borderId="0" xfId="0"/>
    <xf numFmtId="0" fontId="1" fillId="2" borderId="0" xfId="0" applyFont="1" applyFill="1"/>
    <xf numFmtId="0" fontId="1" fillId="2" borderId="0" xfId="0" applyFont="1" applyFill="1" applyAlignment="1">
      <alignment horizontal="center" vertical="center" wrapText="1"/>
    </xf>
    <xf numFmtId="0" fontId="1" fillId="2" borderId="0" xfId="0" applyFont="1" applyFill="1" applyAlignment="1">
      <alignment vertical="center" wrapText="1"/>
    </xf>
    <xf numFmtId="0" fontId="1" fillId="2" borderId="0" xfId="0" applyFont="1" applyFill="1" applyAlignment="1">
      <alignment horizontal="left" vertical="center"/>
    </xf>
    <xf numFmtId="0" fontId="1" fillId="2" borderId="0" xfId="0" applyFont="1" applyFill="1" applyAlignment="1">
      <alignment horizontal="left"/>
    </xf>
    <xf numFmtId="0" fontId="2" fillId="2" borderId="0" xfId="0" applyFont="1" applyFill="1"/>
    <xf numFmtId="0" fontId="1" fillId="2" borderId="1" xfId="0" applyFont="1" applyFill="1" applyBorder="1"/>
    <xf numFmtId="0" fontId="1" fillId="2" borderId="2" xfId="0" applyFont="1" applyFill="1" applyBorder="1"/>
    <xf numFmtId="0" fontId="1" fillId="2" borderId="2"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2" xfId="0" applyFont="1" applyFill="1" applyBorder="1" applyAlignment="1">
      <alignment horizontal="left" vertical="center"/>
    </xf>
    <xf numFmtId="0" fontId="1" fillId="2" borderId="2" xfId="0" applyFont="1" applyFill="1" applyBorder="1" applyAlignment="1">
      <alignment horizontal="left"/>
    </xf>
    <xf numFmtId="0" fontId="2" fillId="2" borderId="2" xfId="0" applyFont="1" applyFill="1" applyBorder="1"/>
    <xf numFmtId="0" fontId="1" fillId="2" borderId="3" xfId="0" applyFont="1" applyFill="1" applyBorder="1"/>
    <xf numFmtId="0" fontId="4" fillId="4" borderId="4" xfId="1" applyFont="1" applyFill="1" applyBorder="1" applyAlignment="1">
      <alignment horizontal="center" vertical="center"/>
    </xf>
    <xf numFmtId="0" fontId="1" fillId="2" borderId="3" xfId="0" applyFont="1" applyFill="1" applyBorder="1" applyAlignment="1">
      <alignment horizontal="center"/>
    </xf>
    <xf numFmtId="0" fontId="4" fillId="4" borderId="11" xfId="2" applyFont="1" applyFill="1" applyBorder="1" applyAlignment="1">
      <alignment horizontal="center" vertical="center" wrapText="1"/>
    </xf>
    <xf numFmtId="0" fontId="4" fillId="4" borderId="13" xfId="3" applyFont="1" applyFill="1" applyBorder="1">
      <alignment horizontal="center" vertical="center" wrapText="1"/>
    </xf>
    <xf numFmtId="0" fontId="4" fillId="4" borderId="14" xfId="3" applyFont="1" applyFill="1" applyBorder="1">
      <alignment horizontal="center" vertical="center" wrapText="1"/>
    </xf>
    <xf numFmtId="0" fontId="4" fillId="4" borderId="15" xfId="3" applyFont="1" applyFill="1" applyBorder="1">
      <alignment horizontal="center" vertical="center" wrapText="1"/>
    </xf>
    <xf numFmtId="0" fontId="4" fillId="4" borderId="16" xfId="3" applyFont="1" applyFill="1" applyBorder="1">
      <alignment horizontal="center" vertical="center" wrapText="1"/>
    </xf>
    <xf numFmtId="0" fontId="4" fillId="4" borderId="12" xfId="3" applyFont="1" applyFill="1" applyBorder="1">
      <alignment horizontal="center" vertical="center" wrapText="1"/>
    </xf>
    <xf numFmtId="0" fontId="4" fillId="4" borderId="17" xfId="3" applyFont="1" applyFill="1" applyBorder="1">
      <alignment horizontal="center" vertical="center" wrapText="1"/>
    </xf>
    <xf numFmtId="0" fontId="4" fillId="4" borderId="18" xfId="3" applyFont="1" applyFill="1" applyBorder="1">
      <alignment horizontal="center" vertical="center" wrapText="1"/>
    </xf>
    <xf numFmtId="0" fontId="4" fillId="4" borderId="11" xfId="3" applyFont="1" applyFill="1" applyBorder="1">
      <alignment horizontal="center" vertical="center" wrapText="1"/>
    </xf>
    <xf numFmtId="0" fontId="4" fillId="4" borderId="19" xfId="3" applyFont="1" applyFill="1" applyBorder="1">
      <alignment horizontal="center" vertical="center" wrapText="1"/>
    </xf>
    <xf numFmtId="0" fontId="1" fillId="2" borderId="0" xfId="0" applyFont="1" applyFill="1" applyAlignment="1">
      <alignment horizontal="center"/>
    </xf>
    <xf numFmtId="0" fontId="1" fillId="2" borderId="3" xfId="0" applyFont="1" applyFill="1" applyBorder="1" applyAlignment="1">
      <alignment horizontal="center" vertical="center"/>
    </xf>
    <xf numFmtId="0" fontId="6" fillId="2" borderId="20" xfId="0" applyFont="1" applyFill="1" applyBorder="1" applyAlignment="1">
      <alignment horizontal="left" vertical="center" wrapText="1"/>
    </xf>
    <xf numFmtId="0" fontId="6" fillId="2" borderId="20" xfId="0" applyFont="1" applyFill="1" applyBorder="1" applyAlignment="1">
      <alignment horizontal="center" vertical="center" wrapText="1"/>
    </xf>
    <xf numFmtId="0" fontId="6" fillId="0" borderId="20" xfId="0" applyFont="1" applyBorder="1" applyAlignment="1">
      <alignment horizontal="center" vertical="center" wrapText="1"/>
    </xf>
    <xf numFmtId="14" fontId="6" fillId="2" borderId="20" xfId="0" applyNumberFormat="1" applyFont="1" applyFill="1" applyBorder="1" applyAlignment="1">
      <alignment horizontal="center" vertical="center" wrapText="1"/>
    </xf>
    <xf numFmtId="0" fontId="6" fillId="2" borderId="21" xfId="0" applyFont="1" applyFill="1" applyBorder="1" applyAlignment="1">
      <alignment horizontal="center" vertical="center" wrapText="1"/>
    </xf>
    <xf numFmtId="0" fontId="1" fillId="2" borderId="0" xfId="0" applyFont="1" applyFill="1" applyAlignment="1">
      <alignment horizontal="center" vertical="center"/>
    </xf>
    <xf numFmtId="0" fontId="6" fillId="2" borderId="21" xfId="0" applyFont="1" applyFill="1" applyBorder="1" applyAlignment="1">
      <alignment horizontal="center" vertical="center"/>
    </xf>
    <xf numFmtId="0" fontId="1" fillId="0" borderId="0" xfId="0" applyFont="1"/>
    <xf numFmtId="0" fontId="6" fillId="2" borderId="6" xfId="0" applyFont="1" applyFill="1" applyBorder="1" applyAlignment="1">
      <alignment horizontal="left" vertical="center" wrapText="1"/>
    </xf>
    <xf numFmtId="0" fontId="4" fillId="4" borderId="0" xfId="3" applyFont="1" applyFill="1" applyBorder="1">
      <alignment horizontal="center" vertical="center" wrapText="1"/>
    </xf>
    <xf numFmtId="0" fontId="4" fillId="4" borderId="5" xfId="1" applyFont="1" applyFill="1" applyBorder="1" applyAlignment="1">
      <alignment vertical="center"/>
    </xf>
    <xf numFmtId="0" fontId="1" fillId="2" borderId="4" xfId="0" applyFont="1" applyFill="1" applyBorder="1" applyAlignment="1">
      <alignment horizontal="left"/>
    </xf>
    <xf numFmtId="0" fontId="2" fillId="2" borderId="4" xfId="0" applyFont="1" applyFill="1" applyBorder="1"/>
    <xf numFmtId="0" fontId="1" fillId="2" borderId="4" xfId="0" applyFont="1" applyFill="1" applyBorder="1"/>
    <xf numFmtId="0" fontId="1" fillId="2" borderId="5" xfId="0" applyFont="1" applyFill="1" applyBorder="1"/>
    <xf numFmtId="0" fontId="1" fillId="2" borderId="0" xfId="0" applyFont="1" applyFill="1" applyBorder="1" applyAlignment="1">
      <alignment horizontal="left"/>
    </xf>
    <xf numFmtId="0" fontId="2" fillId="2" borderId="0" xfId="0" applyFont="1" applyFill="1" applyBorder="1"/>
    <xf numFmtId="0" fontId="1" fillId="2" borderId="0" xfId="0" applyFont="1" applyFill="1" applyBorder="1"/>
    <xf numFmtId="0" fontId="1" fillId="2" borderId="7" xfId="0" applyFont="1" applyFill="1" applyBorder="1"/>
    <xf numFmtId="0" fontId="1" fillId="2" borderId="8" xfId="0" applyFont="1" applyFill="1" applyBorder="1" applyAlignment="1">
      <alignment horizontal="left"/>
    </xf>
    <xf numFmtId="0" fontId="2" fillId="2" borderId="8" xfId="0" applyFont="1" applyFill="1" applyBorder="1"/>
    <xf numFmtId="0" fontId="1" fillId="2" borderId="8" xfId="0" applyFont="1" applyFill="1" applyBorder="1"/>
    <xf numFmtId="0" fontId="1" fillId="2" borderId="9" xfId="0" applyFont="1" applyFill="1" applyBorder="1"/>
    <xf numFmtId="0" fontId="11" fillId="0" borderId="0" xfId="0" applyFont="1" applyAlignment="1">
      <alignment horizontal="left" vertical="center" readingOrder="1"/>
    </xf>
    <xf numFmtId="0" fontId="0" fillId="2" borderId="0" xfId="0" applyFill="1"/>
    <xf numFmtId="0" fontId="12" fillId="2" borderId="0" xfId="0" applyFont="1" applyFill="1" applyAlignment="1">
      <alignment horizontal="center" vertical="center"/>
    </xf>
    <xf numFmtId="0" fontId="6" fillId="2" borderId="0" xfId="0" applyFont="1" applyFill="1" applyAlignment="1">
      <alignment horizontal="center" vertical="center"/>
    </xf>
    <xf numFmtId="0" fontId="16" fillId="0" borderId="32" xfId="0" applyFont="1" applyBorder="1" applyAlignment="1">
      <alignment horizontal="center" vertical="center" wrapText="1"/>
    </xf>
    <xf numFmtId="0" fontId="0" fillId="2" borderId="0" xfId="0" applyFill="1" applyAlignment="1">
      <alignment horizontal="center" vertical="center"/>
    </xf>
    <xf numFmtId="0" fontId="17" fillId="0" borderId="33" xfId="0" applyFont="1" applyBorder="1" applyAlignment="1">
      <alignment horizontal="center" vertical="center"/>
    </xf>
    <xf numFmtId="0" fontId="15" fillId="0" borderId="34" xfId="0" applyFont="1" applyBorder="1" applyAlignment="1">
      <alignment horizontal="center" vertical="center" wrapText="1"/>
    </xf>
    <xf numFmtId="0" fontId="17" fillId="0" borderId="34" xfId="0" applyFont="1" applyBorder="1" applyAlignment="1">
      <alignment horizontal="center" vertical="center"/>
    </xf>
    <xf numFmtId="0" fontId="18" fillId="0" borderId="36" xfId="0" applyFont="1" applyBorder="1" applyAlignment="1">
      <alignment horizontal="center" vertical="center"/>
    </xf>
    <xf numFmtId="14" fontId="18" fillId="0" borderId="37" xfId="0" applyNumberFormat="1" applyFont="1" applyBorder="1" applyAlignment="1">
      <alignment horizontal="center" vertical="center" wrapText="1"/>
    </xf>
    <xf numFmtId="0" fontId="19" fillId="2" borderId="40" xfId="0" applyFont="1" applyFill="1" applyBorder="1" applyAlignment="1">
      <alignment horizontal="center" vertical="center"/>
    </xf>
    <xf numFmtId="14" fontId="19" fillId="2" borderId="40" xfId="0" applyNumberFormat="1" applyFont="1" applyFill="1" applyBorder="1" applyAlignment="1">
      <alignment horizontal="center" vertical="center"/>
    </xf>
    <xf numFmtId="0" fontId="19" fillId="2" borderId="40" xfId="0" applyFont="1" applyFill="1" applyBorder="1" applyAlignment="1">
      <alignment horizontal="center" vertical="center" wrapText="1"/>
    </xf>
    <xf numFmtId="0" fontId="6" fillId="2" borderId="20" xfId="0" applyFont="1" applyFill="1" applyBorder="1" applyAlignment="1">
      <alignment horizontal="center" vertical="center"/>
    </xf>
    <xf numFmtId="0" fontId="6" fillId="2" borderId="42" xfId="0" applyFont="1" applyFill="1" applyBorder="1" applyAlignment="1">
      <alignment horizontal="center" vertical="center"/>
    </xf>
    <xf numFmtId="14" fontId="6" fillId="2" borderId="41" xfId="0" applyNumberFormat="1" applyFont="1" applyFill="1" applyBorder="1" applyAlignment="1">
      <alignment horizontal="center" vertical="center" wrapText="1"/>
    </xf>
    <xf numFmtId="0" fontId="6" fillId="0" borderId="20" xfId="3" applyFont="1" applyFill="1" applyBorder="1" applyAlignment="1">
      <alignment horizontal="left" vertical="center" wrapText="1"/>
    </xf>
    <xf numFmtId="0" fontId="6" fillId="2" borderId="6" xfId="3" applyFont="1" applyFill="1" applyBorder="1" applyAlignment="1">
      <alignment horizontal="left" vertical="center" wrapText="1"/>
    </xf>
    <xf numFmtId="0" fontId="6" fillId="0" borderId="20" xfId="3" applyFont="1" applyFill="1" applyBorder="1" applyAlignment="1">
      <alignment horizontal="center" vertical="center" wrapText="1"/>
    </xf>
    <xf numFmtId="14" fontId="6" fillId="2" borderId="22" xfId="3" applyNumberFormat="1" applyFont="1" applyFill="1" applyBorder="1" applyAlignment="1">
      <alignment horizontal="center" vertical="center" wrapText="1"/>
    </xf>
    <xf numFmtId="0" fontId="6" fillId="0" borderId="21" xfId="3" applyFont="1" applyFill="1" applyBorder="1" applyAlignment="1">
      <alignment horizontal="center" vertical="center" wrapText="1"/>
    </xf>
    <xf numFmtId="49" fontId="6" fillId="0" borderId="20" xfId="0" applyNumberFormat="1" applyFont="1" applyBorder="1" applyAlignment="1">
      <alignment horizontal="justify" wrapText="1"/>
    </xf>
    <xf numFmtId="49" fontId="6" fillId="0" borderId="20" xfId="0" applyNumberFormat="1" applyFont="1" applyBorder="1" applyAlignment="1">
      <alignment horizontal="justify" vertical="center" wrapText="1"/>
    </xf>
    <xf numFmtId="0" fontId="6" fillId="0" borderId="20" xfId="0"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43" xfId="0" applyNumberFormat="1" applyFont="1" applyBorder="1" applyAlignment="1">
      <alignment horizontal="justify" vertical="center" wrapText="1"/>
    </xf>
    <xf numFmtId="0" fontId="6" fillId="0" borderId="43" xfId="0" applyFont="1" applyBorder="1" applyAlignment="1">
      <alignment horizontal="center" vertical="center" wrapText="1"/>
    </xf>
    <xf numFmtId="0" fontId="6" fillId="8" borderId="43" xfId="0" applyFont="1" applyFill="1" applyBorder="1" applyAlignment="1">
      <alignment horizontal="center" vertical="center" wrapText="1"/>
    </xf>
    <xf numFmtId="0" fontId="6" fillId="8" borderId="20" xfId="0" applyFont="1" applyFill="1" applyBorder="1" applyAlignment="1">
      <alignment horizontal="center" vertical="center" wrapText="1"/>
    </xf>
    <xf numFmtId="0" fontId="6" fillId="0" borderId="20" xfId="0" applyFont="1" applyBorder="1" applyAlignment="1">
      <alignment horizontal="center" vertical="center"/>
    </xf>
    <xf numFmtId="49" fontId="8" fillId="0" borderId="20" xfId="0" applyNumberFormat="1" applyFont="1" applyBorder="1" applyAlignment="1">
      <alignment horizontal="left" vertical="center" wrapText="1"/>
    </xf>
    <xf numFmtId="0" fontId="4" fillId="4" borderId="14" xfId="3" applyFont="1" applyFill="1" applyBorder="1" applyAlignment="1">
      <alignment horizontal="center" vertical="center" wrapText="1"/>
    </xf>
    <xf numFmtId="49" fontId="6" fillId="0" borderId="20" xfId="0" applyNumberFormat="1" applyFont="1" applyBorder="1" applyAlignment="1">
      <alignment horizontal="left" vertical="center" wrapText="1"/>
    </xf>
    <xf numFmtId="0" fontId="6" fillId="0" borderId="20" xfId="0" applyFont="1" applyBorder="1" applyAlignment="1">
      <alignment horizontal="center"/>
    </xf>
    <xf numFmtId="0" fontId="6" fillId="0" borderId="20" xfId="3" applyFont="1" applyFill="1" applyBorder="1">
      <alignment horizontal="center" vertical="center" wrapText="1"/>
    </xf>
    <xf numFmtId="49" fontId="6" fillId="0" borderId="20" xfId="0" applyNumberFormat="1" applyFont="1" applyFill="1" applyBorder="1" applyAlignment="1">
      <alignment horizontal="left" vertical="center" wrapText="1"/>
    </xf>
    <xf numFmtId="0" fontId="6" fillId="2" borderId="6" xfId="0" applyFont="1" applyFill="1" applyBorder="1" applyAlignment="1">
      <alignment horizontal="center" vertical="center" wrapText="1"/>
    </xf>
    <xf numFmtId="49" fontId="6" fillId="0" borderId="20" xfId="3" applyNumberFormat="1" applyFont="1" applyFill="1" applyBorder="1" applyAlignment="1">
      <alignment horizontal="left" vertical="center" wrapText="1"/>
    </xf>
    <xf numFmtId="0" fontId="8" fillId="0" borderId="20" xfId="0" applyFont="1" applyBorder="1" applyAlignment="1">
      <alignment horizontal="center" vertical="center" wrapText="1"/>
    </xf>
    <xf numFmtId="49" fontId="6" fillId="0" borderId="44" xfId="0" applyNumberFormat="1" applyFont="1" applyBorder="1" applyAlignment="1">
      <alignment horizontal="justify" vertical="center" wrapText="1"/>
    </xf>
    <xf numFmtId="0" fontId="6" fillId="0" borderId="44" xfId="0" applyFont="1" applyBorder="1" applyAlignment="1">
      <alignment horizontal="left" vertical="center" wrapText="1"/>
    </xf>
    <xf numFmtId="0" fontId="6" fillId="0" borderId="44" xfId="0" applyFont="1" applyBorder="1" applyAlignment="1">
      <alignment horizontal="center" vertical="center" wrapText="1"/>
    </xf>
    <xf numFmtId="0" fontId="6" fillId="0" borderId="20" xfId="0" applyFont="1" applyBorder="1" applyAlignment="1">
      <alignment horizontal="left" vertical="center" wrapText="1"/>
    </xf>
    <xf numFmtId="0" fontId="6" fillId="0" borderId="44" xfId="0" applyFont="1" applyBorder="1" applyAlignment="1">
      <alignment horizontal="center" vertical="center"/>
    </xf>
    <xf numFmtId="49" fontId="25" fillId="0" borderId="44" xfId="0" applyNumberFormat="1" applyFont="1" applyBorder="1" applyAlignment="1">
      <alignment horizontal="center" vertical="center" wrapText="1"/>
    </xf>
    <xf numFmtId="49" fontId="6" fillId="0" borderId="44" xfId="0" applyNumberFormat="1" applyFont="1" applyBorder="1" applyAlignment="1">
      <alignment horizontal="left" vertical="center" wrapText="1"/>
    </xf>
    <xf numFmtId="49" fontId="26" fillId="2" borderId="20" xfId="0" applyNumberFormat="1" applyFont="1" applyFill="1" applyBorder="1" applyAlignment="1">
      <alignment horizontal="center" vertical="center" wrapText="1"/>
    </xf>
    <xf numFmtId="0" fontId="8" fillId="2" borderId="20" xfId="0" applyFont="1" applyFill="1" applyBorder="1" applyAlignment="1">
      <alignment horizontal="center" vertical="center" wrapText="1"/>
    </xf>
    <xf numFmtId="49" fontId="8" fillId="2" borderId="20" xfId="0" applyNumberFormat="1" applyFont="1" applyFill="1" applyBorder="1" applyAlignment="1">
      <alignment horizontal="left" vertical="center" wrapText="1"/>
    </xf>
    <xf numFmtId="0" fontId="26" fillId="2" borderId="20" xfId="4" applyFont="1" applyFill="1" applyBorder="1" applyAlignment="1">
      <alignment horizontal="center" vertical="center" wrapText="1"/>
    </xf>
    <xf numFmtId="0" fontId="26" fillId="2" borderId="20" xfId="0" applyFont="1" applyFill="1" applyBorder="1" applyAlignment="1">
      <alignment horizontal="center" vertical="center" wrapText="1"/>
    </xf>
    <xf numFmtId="0" fontId="8" fillId="0" borderId="20" xfId="0" applyFont="1" applyBorder="1" applyAlignment="1">
      <alignment horizontal="left" vertical="center" wrapText="1"/>
    </xf>
    <xf numFmtId="0" fontId="25" fillId="0" borderId="20" xfId="0" applyFont="1" applyBorder="1" applyAlignment="1">
      <alignment horizontal="center" vertical="center" wrapText="1"/>
    </xf>
    <xf numFmtId="0" fontId="26" fillId="0" borderId="20" xfId="0" applyFont="1" applyBorder="1" applyAlignment="1">
      <alignment horizontal="center" vertical="center" wrapText="1"/>
    </xf>
    <xf numFmtId="0" fontId="26" fillId="2" borderId="20" xfId="4" applyFont="1" applyFill="1" applyBorder="1" applyAlignment="1">
      <alignment horizontal="center" vertical="center"/>
    </xf>
    <xf numFmtId="49" fontId="8" fillId="0" borderId="20" xfId="0" applyNumberFormat="1" applyFont="1" applyBorder="1" applyAlignment="1">
      <alignment horizontal="justify" vertical="center" wrapText="1"/>
    </xf>
    <xf numFmtId="0" fontId="27" fillId="0" borderId="20" xfId="0" applyFont="1" applyBorder="1" applyAlignment="1">
      <alignment horizontal="center" vertical="center" wrapText="1"/>
    </xf>
    <xf numFmtId="0" fontId="6" fillId="0" borderId="21" xfId="0" applyFont="1" applyBorder="1" applyAlignment="1">
      <alignment horizontal="center" vertical="center" wrapText="1"/>
    </xf>
    <xf numFmtId="49" fontId="8" fillId="0" borderId="20" xfId="0" applyNumberFormat="1" applyFont="1" applyBorder="1" applyAlignment="1">
      <alignment horizontal="center" vertical="center" wrapText="1"/>
    </xf>
    <xf numFmtId="0" fontId="8" fillId="0" borderId="20" xfId="0" applyFont="1" applyBorder="1" applyAlignment="1">
      <alignment horizontal="center" vertical="center"/>
    </xf>
    <xf numFmtId="49" fontId="8" fillId="0" borderId="20" xfId="0" applyNumberFormat="1" applyFont="1" applyBorder="1" applyAlignment="1">
      <alignment horizontal="center" vertical="top" wrapText="1"/>
    </xf>
    <xf numFmtId="0" fontId="6" fillId="0" borderId="45" xfId="0" applyFont="1" applyBorder="1" applyAlignment="1">
      <alignment horizontal="center" vertical="center" wrapText="1"/>
    </xf>
    <xf numFmtId="0" fontId="6" fillId="0" borderId="21" xfId="3" applyFont="1" applyFill="1" applyBorder="1">
      <alignment horizontal="center" vertical="center" wrapText="1"/>
    </xf>
    <xf numFmtId="14" fontId="6" fillId="0" borderId="21" xfId="0" applyNumberFormat="1" applyFont="1" applyBorder="1" applyAlignment="1">
      <alignment horizontal="center" vertical="center" wrapText="1"/>
    </xf>
    <xf numFmtId="0" fontId="20" fillId="2" borderId="6" xfId="0" applyFont="1" applyFill="1" applyBorder="1" applyAlignment="1">
      <alignment horizontal="center" vertical="center" wrapText="1"/>
    </xf>
    <xf numFmtId="49" fontId="6" fillId="0" borderId="20" xfId="0" applyNumberFormat="1" applyFont="1" applyBorder="1" applyAlignment="1">
      <alignment horizontal="justify" vertical="center"/>
    </xf>
    <xf numFmtId="0" fontId="6" fillId="2" borderId="20" xfId="0" applyFont="1" applyFill="1" applyBorder="1" applyAlignment="1">
      <alignment horizontal="left" vertical="center"/>
    </xf>
    <xf numFmtId="49" fontId="6" fillId="0" borderId="44" xfId="0" applyNumberFormat="1" applyFont="1" applyBorder="1" applyAlignment="1">
      <alignment horizontal="justify" vertical="center"/>
    </xf>
    <xf numFmtId="49" fontId="6" fillId="2" borderId="20" xfId="0" applyNumberFormat="1" applyFont="1" applyFill="1" applyBorder="1" applyAlignment="1">
      <alignment horizontal="left" vertical="center" wrapText="1"/>
    </xf>
    <xf numFmtId="14" fontId="6" fillId="2" borderId="22" xfId="3" applyNumberFormat="1" applyFont="1" applyFill="1" applyBorder="1">
      <alignment horizontal="center" vertical="center" wrapText="1"/>
    </xf>
    <xf numFmtId="0" fontId="6" fillId="0" borderId="43" xfId="0" applyFont="1" applyBorder="1" applyAlignment="1">
      <alignment horizontal="center" vertical="center"/>
    </xf>
    <xf numFmtId="0" fontId="6" fillId="2" borderId="20" xfId="3" applyFont="1" applyFill="1" applyBorder="1" applyAlignment="1">
      <alignment horizontal="center" vertical="center" wrapText="1"/>
    </xf>
    <xf numFmtId="0" fontId="6" fillId="9" borderId="20" xfId="3" applyFont="1" applyFill="1" applyBorder="1" applyAlignment="1">
      <alignment horizontal="center" vertical="center" wrapText="1"/>
    </xf>
    <xf numFmtId="0" fontId="0" fillId="2" borderId="0" xfId="0" applyFill="1" applyAlignment="1">
      <alignment horizontal="center"/>
    </xf>
    <xf numFmtId="49" fontId="9" fillId="3" borderId="10" xfId="0" applyNumberFormat="1" applyFont="1" applyFill="1" applyBorder="1" applyAlignment="1">
      <alignment horizontal="left" vertical="center" wrapText="1"/>
    </xf>
    <xf numFmtId="49" fontId="9" fillId="3" borderId="25" xfId="0" applyNumberFormat="1" applyFont="1" applyFill="1" applyBorder="1" applyAlignment="1">
      <alignment horizontal="left" vertical="center"/>
    </xf>
    <xf numFmtId="49" fontId="9" fillId="3" borderId="23" xfId="0" applyNumberFormat="1" applyFont="1" applyFill="1" applyBorder="1" applyAlignment="1">
      <alignment horizontal="left" vertical="center"/>
    </xf>
    <xf numFmtId="49" fontId="9" fillId="3" borderId="13" xfId="0" applyNumberFormat="1" applyFont="1" applyFill="1" applyBorder="1" applyAlignment="1">
      <alignment horizontal="left" vertical="center"/>
    </xf>
    <xf numFmtId="49" fontId="9" fillId="3" borderId="24" xfId="0" applyNumberFormat="1" applyFont="1" applyFill="1" applyBorder="1" applyAlignment="1">
      <alignment horizontal="left" vertical="center"/>
    </xf>
    <xf numFmtId="49" fontId="9" fillId="3" borderId="26" xfId="0" applyNumberFormat="1" applyFont="1" applyFill="1" applyBorder="1" applyAlignment="1">
      <alignment horizontal="left" vertical="center"/>
    </xf>
    <xf numFmtId="0" fontId="10" fillId="2" borderId="1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8" xfId="0" applyFont="1" applyFill="1" applyBorder="1" applyAlignment="1">
      <alignment horizontal="center" vertical="center"/>
    </xf>
    <xf numFmtId="0" fontId="19" fillId="2" borderId="40" xfId="0" applyFont="1" applyFill="1" applyBorder="1" applyAlignment="1">
      <alignment horizontal="center" vertical="center" wrapText="1"/>
    </xf>
    <xf numFmtId="0" fontId="19" fillId="2" borderId="40" xfId="0" applyFont="1" applyFill="1" applyBorder="1" applyAlignment="1">
      <alignment horizontal="center" vertical="center"/>
    </xf>
    <xf numFmtId="0" fontId="4" fillId="4" borderId="10" xfId="1" applyFont="1" applyFill="1" applyBorder="1" applyAlignment="1">
      <alignment horizontal="center" vertical="center"/>
    </xf>
    <xf numFmtId="0" fontId="4" fillId="4" borderId="4" xfId="1" applyFont="1" applyFill="1" applyBorder="1" applyAlignment="1">
      <alignment horizontal="center" vertical="center"/>
    </xf>
    <xf numFmtId="14" fontId="18" fillId="0" borderId="37" xfId="0" applyNumberFormat="1" applyFont="1" applyBorder="1" applyAlignment="1">
      <alignment horizontal="center" vertical="center" wrapText="1"/>
    </xf>
    <xf numFmtId="14" fontId="18" fillId="0" borderId="38" xfId="0" applyNumberFormat="1" applyFont="1" applyBorder="1" applyAlignment="1">
      <alignment horizontal="center" vertical="center" wrapText="1"/>
    </xf>
    <xf numFmtId="0" fontId="7" fillId="2" borderId="39" xfId="0" applyFont="1" applyFill="1" applyBorder="1" applyAlignment="1">
      <alignment horizontal="left" vertical="center"/>
    </xf>
    <xf numFmtId="0" fontId="13" fillId="6" borderId="28"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29" xfId="0" applyFont="1" applyFill="1" applyBorder="1" applyAlignment="1">
      <alignment horizontal="center" vertical="center" wrapText="1"/>
    </xf>
    <xf numFmtId="0" fontId="15" fillId="7" borderId="30" xfId="0" applyFont="1" applyFill="1" applyBorder="1" applyAlignment="1">
      <alignment horizontal="center" vertical="center" wrapText="1"/>
    </xf>
    <xf numFmtId="0" fontId="15" fillId="7" borderId="31" xfId="0" applyFont="1" applyFill="1" applyBorder="1" applyAlignment="1">
      <alignment horizontal="center" vertical="center" wrapText="1"/>
    </xf>
    <xf numFmtId="0" fontId="15" fillId="0" borderId="34" xfId="0" applyFont="1" applyBorder="1" applyAlignment="1">
      <alignment horizontal="center" vertical="center" wrapText="1"/>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4" fillId="4" borderId="5" xfId="1" applyFont="1" applyFill="1" applyBorder="1" applyAlignment="1">
      <alignment horizontal="center" vertical="center"/>
    </xf>
    <xf numFmtId="0" fontId="20" fillId="2" borderId="6" xfId="0" applyFont="1" applyFill="1" applyBorder="1" applyAlignment="1">
      <alignment horizontal="left" vertical="center" wrapText="1"/>
    </xf>
    <xf numFmtId="0" fontId="6" fillId="2" borderId="3" xfId="0" applyFont="1" applyFill="1" applyBorder="1" applyAlignment="1">
      <alignment horizontal="center"/>
    </xf>
    <xf numFmtId="0" fontId="6" fillId="2" borderId="0" xfId="0" applyFont="1" applyFill="1" applyAlignment="1">
      <alignment horizontal="center"/>
    </xf>
    <xf numFmtId="0" fontId="8" fillId="2" borderId="20" xfId="4" applyFont="1" applyFill="1" applyBorder="1" applyAlignment="1">
      <alignment horizontal="center" vertical="center" wrapText="1"/>
    </xf>
    <xf numFmtId="49" fontId="6" fillId="0" borderId="45" xfId="0" applyNumberFormat="1" applyFont="1" applyBorder="1" applyAlignment="1">
      <alignment horizontal="justify" vertical="center" wrapText="1"/>
    </xf>
    <xf numFmtId="0" fontId="20" fillId="2" borderId="6" xfId="0" applyFont="1" applyFill="1" applyBorder="1" applyAlignment="1">
      <alignment horizontal="center" vertical="center"/>
    </xf>
    <xf numFmtId="0" fontId="20" fillId="2" borderId="20" xfId="0" applyFont="1" applyFill="1" applyBorder="1" applyAlignment="1">
      <alignment horizontal="center" vertical="center" wrapText="1"/>
    </xf>
    <xf numFmtId="0" fontId="6" fillId="2" borderId="20" xfId="0" applyFont="1" applyFill="1" applyBorder="1" applyAlignment="1">
      <alignment horizontal="left" wrapText="1"/>
    </xf>
    <xf numFmtId="0" fontId="29" fillId="0" borderId="0" xfId="0" applyFont="1" applyAlignment="1">
      <alignment horizontal="center" vertical="center"/>
    </xf>
    <xf numFmtId="0" fontId="6" fillId="2" borderId="3" xfId="0" applyFont="1" applyFill="1" applyBorder="1" applyAlignment="1">
      <alignment horizontal="center" vertical="center"/>
    </xf>
  </cellXfs>
  <cellStyles count="5">
    <cellStyle name="Estilo 1 ccee" xfId="3" xr:uid="{6EB7C26B-1A91-4024-91C3-12E572661BBC}"/>
    <cellStyle name="Normal" xfId="0" builtinId="0"/>
    <cellStyle name="Normal 2 2" xfId="4" xr:uid="{B1421C7E-2173-4B99-A144-F59548371277}"/>
    <cellStyle name="Normal 7" xfId="2" xr:uid="{457FC730-765A-4D99-BA5A-CC14A09DDE8B}"/>
    <cellStyle name="Normal_Inventario de InformaciónRetiros131009" xfId="1" xr:uid="{39A6F6D5-040B-4620-96F6-92D1707322EA}"/>
  </cellStyles>
  <dxfs count="1059">
    <dxf>
      <font>
        <strike val="0"/>
        <outline val="0"/>
        <shadow val="0"/>
        <u val="none"/>
        <vertAlign val="baseline"/>
        <sz val="10"/>
        <name val="Arial"/>
        <scheme val="none"/>
      </font>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C00000"/>
        </patternFill>
      </fill>
    </dxf>
    <dxf>
      <fill>
        <patternFill>
          <bgColor rgb="FFFFFF00"/>
        </patternFill>
      </fill>
    </dxf>
    <dxf>
      <fill>
        <patternFill>
          <bgColor rgb="FF92D050"/>
        </patternFill>
      </fill>
    </dxf>
    <dxf>
      <fill>
        <patternFill>
          <bgColor rgb="FFFFC000"/>
        </patternFill>
      </fill>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theme="0"/>
        <name val="Arial"/>
        <scheme val="none"/>
      </font>
      <fill>
        <patternFill patternType="solid">
          <fgColor indexed="64"/>
          <bgColor theme="4"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287054</xdr:colOff>
      <xdr:row>2</xdr:row>
      <xdr:rowOff>41458</xdr:rowOff>
    </xdr:from>
    <xdr:to>
      <xdr:col>17</xdr:col>
      <xdr:colOff>21614</xdr:colOff>
      <xdr:row>5</xdr:row>
      <xdr:rowOff>13048</xdr:rowOff>
    </xdr:to>
    <xdr:pic>
      <xdr:nvPicPr>
        <xdr:cNvPr id="4" name="Imagen 3">
          <a:extLst>
            <a:ext uri="{FF2B5EF4-FFF2-40B4-BE49-F238E27FC236}">
              <a16:creationId xmlns:a16="http://schemas.microsoft.com/office/drawing/2014/main" id="{8A80CE29-2AD7-4F82-84D7-BD4638C7A9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65205" y="445944"/>
          <a:ext cx="1391650" cy="57179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A514237-9A01-4DD6-8A6B-4F306EA83DF7}" name="Tabla137" displayName="Tabla137" ref="C8:AC210" totalsRowShown="0" headerRowDxfId="1058" dataDxfId="0" headerRowBorderDxfId="1057" tableBorderDxfId="1056" headerRowCellStyle="Estilo 1 ccee">
  <autoFilter ref="C8:AC210" xr:uid="{6BAFAAF3-0A0C-4648-BAE8-B4DAA22DEA05}"/>
  <sortState xmlns:xlrd2="http://schemas.microsoft.com/office/spreadsheetml/2017/richdata2" ref="C9:AC210">
    <sortCondition ref="F8:F210"/>
  </sortState>
  <tableColumns count="27">
    <tableColumn id="1" xr3:uid="{F467242A-6CD0-4C89-9002-02AE86604A4D}" name="Consecutivo" dataDxfId="27"/>
    <tableColumn id="2" xr3:uid="{D02002DF-FDC1-444F-93F1-CDF4AA333BED}" name="Proceso" dataDxfId="26"/>
    <tableColumn id="7" xr3:uid="{8EEDF48E-7C8A-4867-928F-029703A10A3F}" name="Área o Subdirección - Gestión " dataDxfId="25"/>
    <tableColumn id="4" xr3:uid="{B0E7A734-0B79-47C9-A7EA-82A161627450}" name="Clasificación documental (Serie - Subserie)" dataDxfId="24"/>
    <tableColumn id="5" xr3:uid="{D6371724-EF46-48CF-8546-7F9BB62DB13C}" name="Nombre del Activo de Información" dataDxfId="23"/>
    <tableColumn id="6" xr3:uid="{9559495D-4D4F-42AD-BCC1-C22769BFCB74}" name="Descripción del Activo de Información" dataDxfId="22"/>
    <tableColumn id="21" xr3:uid="{721982EF-3C60-4BD1-8028-331703B2C727}" name="Tipo" dataDxfId="21"/>
    <tableColumn id="8" xr3:uid="{FD690175-983D-409B-A887-B739C3346B83}" name="Medio de Conservación_x000a_(Físico/Electrónico)" dataDxfId="20"/>
    <tableColumn id="9" xr3:uid="{192FDB8A-F160-48D3-A9D4-A9301973A304}" name="Lugar de almacenamiento físico" dataDxfId="19"/>
    <tableColumn id="10" xr3:uid="{167653D8-67BE-4F97-BEF8-F9E24F0A5E77}" name="Lugar de almacenamiento Electrónico" dataDxfId="18"/>
    <tableColumn id="26" xr3:uid="{32794724-7803-4699-9EAA-D7AFE8270FE9}" name="Propietario del Activo" dataDxfId="17"/>
    <tableColumn id="11" xr3:uid="{DAA0FC18-685F-483B-9AEC-ED5559137A5C}" name="Custodio del Activo" dataDxfId="16"/>
    <tableColumn id="12" xr3:uid="{512AA698-6C0D-404F-84F2-A1945071BB09}" name="Contiene datos personales" dataDxfId="15"/>
    <tableColumn id="13" xr3:uid="{E006F237-2DAD-4868-A74C-858F3325C323}" name="Idioma" dataDxfId="14"/>
    <tableColumn id="14" xr3:uid="{75539807-B9B3-4553-9567-4EB770758CA2}" name="Formato" dataDxfId="13"/>
    <tableColumn id="15" xr3:uid="{74A08AFF-CE79-43E1-A2DD-1A21FD4013C1}" name="Información publicada o disponible para ser solicitada" dataDxfId="12"/>
    <tableColumn id="16" xr3:uid="{7075AE0D-7320-40AB-9F84-84B9F50E0565}" name="Lugar de consulta" dataDxfId="11"/>
    <tableColumn id="27" xr3:uid="{61E7A729-0C75-4803-BA37-5B1D7BE47265}" name="Clasificación  Ley 1712 del 2014" dataDxfId="10"/>
    <tableColumn id="17" xr3:uid="{A8AFA500-20F8-48DD-B565-1F2655FDD35C}" name="Clasificación por Confidencialidad" dataDxfId="9"/>
    <tableColumn id="18" xr3:uid="{AB1EEF8F-0F4C-4FDF-BAE9-8CB49A775420}" name="Clasificación por _x000a_Integridad" dataDxfId="8"/>
    <tableColumn id="19" xr3:uid="{8C295713-0322-4518-8597-40073735DA82}" name="Clasificación por Disponibilidad" dataDxfId="7"/>
    <tableColumn id="20" xr3:uid="{A64E7191-1C64-494D-B870-75AB29FB2D59}" name="Valor Final" dataDxfId="6">
      <calculatedColumnFormula>IF(OR(U9="Alta",V9="Alta",W9="Alta"),"Alta",IF(OR(U9="Media",V9="Media",W9="Media"),"Media","Baja"))</calculatedColumnFormula>
    </tableColumn>
    <tableColumn id="22" xr3:uid="{AB4269C8-58EE-40D9-9ECB-FC81295AB7A2}" name="Norma que dispone  información sea clasificada o reservada. (Decreto 103 de 2015, art. 30)" dataDxfId="5"/>
    <tableColumn id="28" xr3:uid="{DFCC8842-E320-4B96-9B7C-E5ADB987EAB6}" name="Objetivo Legitimo de la Excepción (Ley 1712 de 2014)" dataDxfId="4"/>
    <tableColumn id="24" xr3:uid="{0CDE5406-19FB-433A-B62E-A26A4ADDB62E}" name="Fecha de calificación como reservada o clasificada." dataDxfId="3"/>
    <tableColumn id="29" xr3:uid="{C9527B15-539B-4F05-B1A4-24F1E0EA935E}" name="Fecha de Identificación y clasificación del Activo" dataDxfId="2"/>
    <tableColumn id="25" xr3:uid="{17E89D66-A5CF-4EAC-A0D5-22398F997676}" name="Observación" dataDxfId="1"/>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6B24F-E684-444A-AB4D-F693C71136CF}">
  <dimension ref="B1:AG225"/>
  <sheetViews>
    <sheetView tabSelected="1" zoomScale="90" zoomScaleNormal="90" workbookViewId="0">
      <selection activeCell="E3" sqref="E3:M5"/>
    </sheetView>
  </sheetViews>
  <sheetFormatPr baseColWidth="10" defaultColWidth="9.140625" defaultRowHeight="15"/>
  <cols>
    <col min="1" max="1" width="2" style="1" customWidth="1"/>
    <col min="2" max="2" width="2.7109375" style="1" customWidth="1"/>
    <col min="3" max="3" width="18" style="1" customWidth="1"/>
    <col min="4" max="5" width="23.7109375" style="2" customWidth="1"/>
    <col min="6" max="6" width="23.42578125" style="2" customWidth="1"/>
    <col min="7" max="7" width="30.28515625" style="3" bestFit="1" customWidth="1"/>
    <col min="8" max="8" width="59.85546875" style="4" customWidth="1"/>
    <col min="9" max="9" width="22.5703125" style="4" customWidth="1"/>
    <col min="10" max="14" width="24.85546875" style="5" customWidth="1"/>
    <col min="15" max="17" width="24.85546875" style="1" customWidth="1"/>
    <col min="18" max="18" width="25" style="1" customWidth="1"/>
    <col min="19" max="19" width="25.5703125" style="5" customWidth="1"/>
    <col min="20" max="20" width="23.42578125" style="5" customWidth="1"/>
    <col min="21" max="21" width="23.7109375" style="1" customWidth="1"/>
    <col min="22" max="22" width="28.42578125" style="1" customWidth="1"/>
    <col min="23" max="23" width="25.85546875" style="1" customWidth="1"/>
    <col min="24" max="24" width="18.85546875" style="1" customWidth="1"/>
    <col min="25" max="26" width="33.7109375" style="36" customWidth="1"/>
    <col min="27" max="29" width="31.7109375" style="36" customWidth="1"/>
    <col min="30" max="30" width="31.7109375" style="1" customWidth="1"/>
    <col min="31" max="32" width="37.7109375" style="1" customWidth="1"/>
    <col min="33" max="33" width="23.28515625" style="1" customWidth="1"/>
    <col min="34" max="16384" width="9.140625" style="1"/>
  </cols>
  <sheetData>
    <row r="1" spans="2:33" ht="15.75" thickBot="1">
      <c r="O1" s="6"/>
      <c r="P1" s="6"/>
      <c r="Y1" s="1"/>
      <c r="Z1" s="1"/>
      <c r="AA1" s="1"/>
      <c r="AB1" s="1"/>
      <c r="AC1" s="1"/>
    </row>
    <row r="2" spans="2:33" ht="16.5" thickTop="1" thickBot="1">
      <c r="B2" s="7"/>
      <c r="C2" s="8"/>
      <c r="D2" s="9"/>
      <c r="E2" s="9"/>
      <c r="F2" s="9"/>
      <c r="G2" s="10"/>
      <c r="H2" s="11"/>
      <c r="I2" s="11"/>
      <c r="J2" s="12"/>
      <c r="K2" s="12"/>
      <c r="L2" s="12"/>
      <c r="M2" s="12"/>
      <c r="N2" s="12"/>
      <c r="O2" s="13"/>
      <c r="P2" s="13"/>
      <c r="Q2" s="8"/>
      <c r="R2" s="8"/>
      <c r="S2" s="12"/>
      <c r="T2" s="12"/>
      <c r="U2" s="8"/>
      <c r="V2" s="8"/>
      <c r="W2" s="8"/>
      <c r="X2" s="8"/>
      <c r="Y2" s="8"/>
      <c r="Z2" s="8"/>
      <c r="AA2" s="8"/>
      <c r="AB2" s="8"/>
      <c r="AC2" s="8"/>
    </row>
    <row r="3" spans="2:33" ht="15.75" customHeight="1">
      <c r="B3" s="14"/>
      <c r="C3" s="128" t="s">
        <v>38</v>
      </c>
      <c r="D3" s="129"/>
      <c r="E3" s="134" t="s">
        <v>36</v>
      </c>
      <c r="F3" s="135"/>
      <c r="G3" s="135"/>
      <c r="H3" s="135"/>
      <c r="I3" s="135"/>
      <c r="J3" s="135"/>
      <c r="K3" s="135"/>
      <c r="L3" s="135"/>
      <c r="M3" s="135"/>
      <c r="N3" s="40"/>
      <c r="O3" s="41"/>
      <c r="P3" s="41"/>
      <c r="Q3" s="42"/>
      <c r="R3" s="42"/>
      <c r="S3" s="40"/>
      <c r="T3" s="40"/>
      <c r="U3" s="42"/>
      <c r="V3" s="42"/>
      <c r="W3" s="42"/>
      <c r="X3" s="42"/>
      <c r="Y3" s="42"/>
      <c r="Z3" s="42"/>
      <c r="AA3" s="42"/>
      <c r="AB3" s="42"/>
      <c r="AC3" s="43"/>
    </row>
    <row r="4" spans="2:33" ht="15.75" customHeight="1">
      <c r="B4" s="14"/>
      <c r="C4" s="130"/>
      <c r="D4" s="131"/>
      <c r="E4" s="136"/>
      <c r="F4" s="137"/>
      <c r="G4" s="137"/>
      <c r="H4" s="137"/>
      <c r="I4" s="137"/>
      <c r="J4" s="137"/>
      <c r="K4" s="137"/>
      <c r="L4" s="137"/>
      <c r="M4" s="137"/>
      <c r="N4" s="44"/>
      <c r="O4" s="45"/>
      <c r="P4" s="45"/>
      <c r="Q4" s="46"/>
      <c r="R4" s="46"/>
      <c r="S4" s="44"/>
      <c r="T4" s="44"/>
      <c r="U4" s="46"/>
      <c r="V4" s="46"/>
      <c r="W4" s="46"/>
      <c r="X4" s="46"/>
      <c r="Y4" s="46"/>
      <c r="Z4" s="46"/>
      <c r="AA4" s="46"/>
      <c r="AB4" s="46"/>
      <c r="AC4" s="47"/>
    </row>
    <row r="5" spans="2:33" ht="16.5" customHeight="1" thickBot="1">
      <c r="B5" s="14"/>
      <c r="C5" s="132"/>
      <c r="D5" s="133"/>
      <c r="E5" s="138"/>
      <c r="F5" s="139"/>
      <c r="G5" s="139"/>
      <c r="H5" s="139"/>
      <c r="I5" s="139"/>
      <c r="J5" s="139"/>
      <c r="K5" s="139"/>
      <c r="L5" s="139"/>
      <c r="M5" s="139"/>
      <c r="N5" s="48"/>
      <c r="O5" s="49"/>
      <c r="P5" s="50"/>
      <c r="Q5" s="50"/>
      <c r="R5" s="50"/>
      <c r="S5" s="48"/>
      <c r="T5" s="48"/>
      <c r="U5" s="50"/>
      <c r="V5" s="50"/>
      <c r="W5" s="50"/>
      <c r="X5" s="50"/>
      <c r="Y5" s="50"/>
      <c r="Z5" s="50"/>
      <c r="AA5" s="50"/>
      <c r="AB5" s="50"/>
      <c r="AC5" s="51"/>
    </row>
    <row r="6" spans="2:33" ht="15.75" thickBot="1">
      <c r="B6" s="14"/>
      <c r="Y6" s="1"/>
      <c r="Z6" s="1"/>
      <c r="AA6" s="1"/>
      <c r="AB6" s="1"/>
      <c r="AC6" s="1"/>
    </row>
    <row r="7" spans="2:33" ht="16.5" thickBot="1">
      <c r="B7" s="14"/>
      <c r="C7" s="142" t="s">
        <v>0</v>
      </c>
      <c r="D7" s="143"/>
      <c r="E7" s="143"/>
      <c r="F7" s="143"/>
      <c r="G7" s="143"/>
      <c r="H7" s="143"/>
      <c r="I7" s="143"/>
      <c r="J7" s="143"/>
      <c r="K7" s="143"/>
      <c r="L7" s="143"/>
      <c r="M7" s="143"/>
      <c r="N7" s="155"/>
      <c r="O7" s="142" t="s">
        <v>1</v>
      </c>
      <c r="P7" s="143"/>
      <c r="Q7" s="143"/>
      <c r="R7" s="143"/>
      <c r="S7" s="155"/>
      <c r="T7" s="15"/>
      <c r="U7" s="142" t="s">
        <v>2</v>
      </c>
      <c r="V7" s="143"/>
      <c r="W7" s="143"/>
      <c r="X7" s="143"/>
      <c r="Y7" s="142" t="s">
        <v>3</v>
      </c>
      <c r="Z7" s="143"/>
      <c r="AA7" s="143"/>
      <c r="AB7" s="15"/>
      <c r="AC7" s="39"/>
      <c r="AD7" s="142" t="s">
        <v>48</v>
      </c>
      <c r="AE7" s="143"/>
      <c r="AF7" s="143"/>
      <c r="AG7" s="143"/>
    </row>
    <row r="8" spans="2:33" s="27" customFormat="1" ht="63">
      <c r="B8" s="16"/>
      <c r="C8" s="17" t="s">
        <v>4</v>
      </c>
      <c r="D8" s="18" t="s">
        <v>5</v>
      </c>
      <c r="E8" s="18" t="s">
        <v>21</v>
      </c>
      <c r="F8" s="85" t="s">
        <v>6</v>
      </c>
      <c r="G8" s="19" t="s">
        <v>7</v>
      </c>
      <c r="H8" s="85" t="s">
        <v>8</v>
      </c>
      <c r="I8" s="19" t="s">
        <v>22</v>
      </c>
      <c r="J8" s="19" t="s">
        <v>32</v>
      </c>
      <c r="K8" s="19" t="s">
        <v>10</v>
      </c>
      <c r="L8" s="19" t="s">
        <v>11</v>
      </c>
      <c r="M8" s="19" t="s">
        <v>9</v>
      </c>
      <c r="N8" s="20" t="s">
        <v>12</v>
      </c>
      <c r="O8" s="21" t="s">
        <v>13</v>
      </c>
      <c r="P8" s="19" t="s">
        <v>14</v>
      </c>
      <c r="Q8" s="19" t="s">
        <v>15</v>
      </c>
      <c r="R8" s="19" t="s">
        <v>33</v>
      </c>
      <c r="S8" s="20" t="s">
        <v>16</v>
      </c>
      <c r="T8" s="38" t="s">
        <v>28</v>
      </c>
      <c r="U8" s="22" t="s">
        <v>17</v>
      </c>
      <c r="V8" s="23" t="s">
        <v>18</v>
      </c>
      <c r="W8" s="24" t="s">
        <v>19</v>
      </c>
      <c r="X8" s="25" t="s">
        <v>20</v>
      </c>
      <c r="Y8" s="18" t="s">
        <v>29</v>
      </c>
      <c r="Z8" s="18" t="s">
        <v>30</v>
      </c>
      <c r="AA8" s="19" t="s">
        <v>34</v>
      </c>
      <c r="AB8" s="26" t="s">
        <v>35</v>
      </c>
      <c r="AC8" s="26" t="s">
        <v>31</v>
      </c>
      <c r="AD8" s="19" t="s">
        <v>49</v>
      </c>
      <c r="AE8" s="19" t="s">
        <v>50</v>
      </c>
      <c r="AF8" s="19" t="s">
        <v>51</v>
      </c>
      <c r="AG8" s="19" t="s">
        <v>52</v>
      </c>
    </row>
    <row r="9" spans="2:33" s="158" customFormat="1" ht="102.75" thickBot="1">
      <c r="B9" s="157"/>
      <c r="C9" s="29" t="s">
        <v>788</v>
      </c>
      <c r="D9" s="29" t="s">
        <v>415</v>
      </c>
      <c r="E9" s="90" t="s">
        <v>414</v>
      </c>
      <c r="F9" s="97" t="s">
        <v>320</v>
      </c>
      <c r="G9" s="98" t="s">
        <v>321</v>
      </c>
      <c r="H9" s="99" t="s">
        <v>322</v>
      </c>
      <c r="I9" s="66" t="s">
        <v>67</v>
      </c>
      <c r="J9" s="80" t="s">
        <v>410</v>
      </c>
      <c r="K9" s="80" t="s">
        <v>207</v>
      </c>
      <c r="L9" s="80" t="s">
        <v>411</v>
      </c>
      <c r="M9" s="80" t="s">
        <v>406</v>
      </c>
      <c r="N9" s="80" t="s">
        <v>413</v>
      </c>
      <c r="O9" s="81" t="s">
        <v>218</v>
      </c>
      <c r="P9" s="80" t="s">
        <v>90</v>
      </c>
      <c r="Q9" s="80" t="s">
        <v>222</v>
      </c>
      <c r="R9" s="80" t="s">
        <v>53</v>
      </c>
      <c r="S9" s="30" t="s">
        <v>94</v>
      </c>
      <c r="T9" s="82" t="s">
        <v>219</v>
      </c>
      <c r="U9" s="80" t="s">
        <v>257</v>
      </c>
      <c r="V9" s="80" t="s">
        <v>257</v>
      </c>
      <c r="W9" s="80" t="s">
        <v>95</v>
      </c>
      <c r="X9" s="30" t="str">
        <f t="shared" ref="X9:X32" si="0">IF(OR(U9="Alta",V9="Alta",W9="Alta"),"Alta",IF(OR(U9="Media",V9="Media",W9="Media"),"Media","Baja"))</f>
        <v>Alta</v>
      </c>
      <c r="Y9" s="31" t="s">
        <v>315</v>
      </c>
      <c r="Z9" s="31" t="s">
        <v>316</v>
      </c>
      <c r="AA9" s="32">
        <v>44077</v>
      </c>
      <c r="AB9" s="32">
        <v>44077</v>
      </c>
      <c r="AC9" s="33" t="s">
        <v>94</v>
      </c>
      <c r="AD9" s="66" t="s">
        <v>53</v>
      </c>
      <c r="AE9" s="66" t="s">
        <v>53</v>
      </c>
      <c r="AF9" s="66" t="s">
        <v>53</v>
      </c>
      <c r="AG9" s="33" t="str">
        <f t="shared" ref="AG9:AG72" si="1">IF(OR(AD9="NO",AE9="NO",AF9="NO"),"NO","SI")</f>
        <v>NO</v>
      </c>
    </row>
    <row r="10" spans="2:33" s="158" customFormat="1" ht="102.75" thickBot="1">
      <c r="B10" s="157"/>
      <c r="C10" s="29" t="s">
        <v>789</v>
      </c>
      <c r="D10" s="29" t="s">
        <v>415</v>
      </c>
      <c r="E10" s="90" t="s">
        <v>414</v>
      </c>
      <c r="F10" s="100" t="s">
        <v>323</v>
      </c>
      <c r="G10" s="101" t="s">
        <v>324</v>
      </c>
      <c r="H10" s="102" t="s">
        <v>325</v>
      </c>
      <c r="I10" s="66" t="s">
        <v>67</v>
      </c>
      <c r="J10" s="80" t="s">
        <v>410</v>
      </c>
      <c r="K10" s="80" t="s">
        <v>207</v>
      </c>
      <c r="L10" s="80" t="s">
        <v>411</v>
      </c>
      <c r="M10" s="80" t="s">
        <v>406</v>
      </c>
      <c r="N10" s="80" t="s">
        <v>413</v>
      </c>
      <c r="O10" s="81" t="s">
        <v>218</v>
      </c>
      <c r="P10" s="80" t="s">
        <v>90</v>
      </c>
      <c r="Q10" s="80" t="s">
        <v>222</v>
      </c>
      <c r="R10" s="80" t="s">
        <v>53</v>
      </c>
      <c r="S10" s="30" t="s">
        <v>94</v>
      </c>
      <c r="T10" s="82" t="s">
        <v>219</v>
      </c>
      <c r="U10" s="80" t="s">
        <v>257</v>
      </c>
      <c r="V10" s="80" t="s">
        <v>257</v>
      </c>
      <c r="W10" s="80" t="s">
        <v>257</v>
      </c>
      <c r="X10" s="30" t="str">
        <f t="shared" si="0"/>
        <v>Alta</v>
      </c>
      <c r="Y10" s="31" t="s">
        <v>315</v>
      </c>
      <c r="Z10" s="31" t="s">
        <v>316</v>
      </c>
      <c r="AA10" s="32">
        <v>44077</v>
      </c>
      <c r="AB10" s="32">
        <v>44077</v>
      </c>
      <c r="AC10" s="33" t="s">
        <v>94</v>
      </c>
      <c r="AD10" s="66" t="s">
        <v>53</v>
      </c>
      <c r="AE10" s="66" t="s">
        <v>53</v>
      </c>
      <c r="AF10" s="66" t="s">
        <v>53</v>
      </c>
      <c r="AG10" s="33" t="str">
        <f t="shared" si="1"/>
        <v>NO</v>
      </c>
    </row>
    <row r="11" spans="2:33" s="158" customFormat="1" ht="141" thickBot="1">
      <c r="B11" s="157"/>
      <c r="C11" s="29" t="s">
        <v>790</v>
      </c>
      <c r="D11" s="29" t="s">
        <v>415</v>
      </c>
      <c r="E11" s="90" t="s">
        <v>414</v>
      </c>
      <c r="F11" s="100" t="s">
        <v>326</v>
      </c>
      <c r="G11" s="103" t="s">
        <v>327</v>
      </c>
      <c r="H11" s="84" t="s">
        <v>328</v>
      </c>
      <c r="I11" s="66" t="s">
        <v>67</v>
      </c>
      <c r="J11" s="80" t="s">
        <v>412</v>
      </c>
      <c r="K11" s="80" t="s">
        <v>207</v>
      </c>
      <c r="L11" s="80" t="s">
        <v>411</v>
      </c>
      <c r="M11" s="80" t="s">
        <v>406</v>
      </c>
      <c r="N11" s="80" t="s">
        <v>413</v>
      </c>
      <c r="O11" s="81" t="s">
        <v>218</v>
      </c>
      <c r="P11" s="80" t="s">
        <v>90</v>
      </c>
      <c r="Q11" s="80" t="s">
        <v>222</v>
      </c>
      <c r="R11" s="80" t="s">
        <v>53</v>
      </c>
      <c r="S11" s="30" t="s">
        <v>94</v>
      </c>
      <c r="T11" s="82" t="s">
        <v>219</v>
      </c>
      <c r="U11" s="80" t="s">
        <v>95</v>
      </c>
      <c r="V11" s="80" t="s">
        <v>96</v>
      </c>
      <c r="W11" s="80" t="s">
        <v>257</v>
      </c>
      <c r="X11" s="30" t="str">
        <f t="shared" si="0"/>
        <v>Alta</v>
      </c>
      <c r="Y11" s="31" t="s">
        <v>315</v>
      </c>
      <c r="Z11" s="31" t="s">
        <v>316</v>
      </c>
      <c r="AA11" s="32">
        <v>44077</v>
      </c>
      <c r="AB11" s="32">
        <v>44077</v>
      </c>
      <c r="AC11" s="33" t="s">
        <v>94</v>
      </c>
      <c r="AD11" s="66" t="s">
        <v>53</v>
      </c>
      <c r="AE11" s="66" t="s">
        <v>53</v>
      </c>
      <c r="AF11" s="66" t="s">
        <v>53</v>
      </c>
      <c r="AG11" s="33" t="str">
        <f t="shared" si="1"/>
        <v>NO</v>
      </c>
    </row>
    <row r="12" spans="2:33" s="158" customFormat="1" ht="281.25" thickBot="1">
      <c r="B12" s="157"/>
      <c r="C12" s="29" t="s">
        <v>791</v>
      </c>
      <c r="D12" s="29" t="s">
        <v>415</v>
      </c>
      <c r="E12" s="90" t="s">
        <v>414</v>
      </c>
      <c r="F12" s="100" t="s">
        <v>329</v>
      </c>
      <c r="G12" s="31" t="s">
        <v>330</v>
      </c>
      <c r="H12" s="84" t="s">
        <v>331</v>
      </c>
      <c r="I12" s="66" t="s">
        <v>67</v>
      </c>
      <c r="J12" s="80" t="s">
        <v>412</v>
      </c>
      <c r="K12" s="80" t="s">
        <v>207</v>
      </c>
      <c r="L12" s="80" t="s">
        <v>411</v>
      </c>
      <c r="M12" s="80" t="s">
        <v>406</v>
      </c>
      <c r="N12" s="80" t="s">
        <v>413</v>
      </c>
      <c r="O12" s="81" t="s">
        <v>218</v>
      </c>
      <c r="P12" s="80" t="s">
        <v>90</v>
      </c>
      <c r="Q12" s="80" t="s">
        <v>222</v>
      </c>
      <c r="R12" s="80" t="s">
        <v>53</v>
      </c>
      <c r="S12" s="30" t="s">
        <v>94</v>
      </c>
      <c r="T12" s="82" t="s">
        <v>219</v>
      </c>
      <c r="U12" s="80" t="s">
        <v>95</v>
      </c>
      <c r="V12" s="80" t="s">
        <v>96</v>
      </c>
      <c r="W12" s="80" t="s">
        <v>257</v>
      </c>
      <c r="X12" s="30" t="str">
        <f t="shared" si="0"/>
        <v>Alta</v>
      </c>
      <c r="Y12" s="31" t="s">
        <v>315</v>
      </c>
      <c r="Z12" s="31" t="s">
        <v>316</v>
      </c>
      <c r="AA12" s="32">
        <v>44077</v>
      </c>
      <c r="AB12" s="32">
        <v>44077</v>
      </c>
      <c r="AC12" s="33" t="s">
        <v>94</v>
      </c>
      <c r="AD12" s="66" t="s">
        <v>53</v>
      </c>
      <c r="AE12" s="66" t="s">
        <v>53</v>
      </c>
      <c r="AF12" s="66" t="s">
        <v>53</v>
      </c>
      <c r="AG12" s="33" t="str">
        <f t="shared" si="1"/>
        <v>NO</v>
      </c>
    </row>
    <row r="13" spans="2:33" s="158" customFormat="1" ht="166.5" thickBot="1">
      <c r="B13" s="157"/>
      <c r="C13" s="29" t="s">
        <v>792</v>
      </c>
      <c r="D13" s="29" t="s">
        <v>415</v>
      </c>
      <c r="E13" s="90" t="s">
        <v>414</v>
      </c>
      <c r="F13" s="100" t="s">
        <v>332</v>
      </c>
      <c r="G13" s="104" t="s">
        <v>333</v>
      </c>
      <c r="H13" s="84" t="s">
        <v>334</v>
      </c>
      <c r="I13" s="66" t="s">
        <v>67</v>
      </c>
      <c r="J13" s="80" t="s">
        <v>412</v>
      </c>
      <c r="K13" s="80" t="s">
        <v>207</v>
      </c>
      <c r="L13" s="80" t="s">
        <v>411</v>
      </c>
      <c r="M13" s="80" t="s">
        <v>406</v>
      </c>
      <c r="N13" s="80" t="s">
        <v>413</v>
      </c>
      <c r="O13" s="81" t="s">
        <v>218</v>
      </c>
      <c r="P13" s="80" t="s">
        <v>90</v>
      </c>
      <c r="Q13" s="80" t="s">
        <v>222</v>
      </c>
      <c r="R13" s="80" t="s">
        <v>53</v>
      </c>
      <c r="S13" s="30" t="s">
        <v>94</v>
      </c>
      <c r="T13" s="82" t="s">
        <v>219</v>
      </c>
      <c r="U13" s="80" t="s">
        <v>95</v>
      </c>
      <c r="V13" s="80" t="s">
        <v>257</v>
      </c>
      <c r="W13" s="80" t="s">
        <v>257</v>
      </c>
      <c r="X13" s="30" t="str">
        <f t="shared" si="0"/>
        <v>Alta</v>
      </c>
      <c r="Y13" s="31" t="s">
        <v>315</v>
      </c>
      <c r="Z13" s="31" t="s">
        <v>316</v>
      </c>
      <c r="AA13" s="32">
        <v>44077</v>
      </c>
      <c r="AB13" s="32">
        <v>44077</v>
      </c>
      <c r="AC13" s="33" t="s">
        <v>94</v>
      </c>
      <c r="AD13" s="66" t="s">
        <v>53</v>
      </c>
      <c r="AE13" s="66" t="s">
        <v>53</v>
      </c>
      <c r="AF13" s="66" t="s">
        <v>53</v>
      </c>
      <c r="AG13" s="33" t="str">
        <f t="shared" si="1"/>
        <v>NO</v>
      </c>
    </row>
    <row r="14" spans="2:33" s="158" customFormat="1" ht="204.75" thickBot="1">
      <c r="B14" s="157"/>
      <c r="C14" s="29" t="s">
        <v>793</v>
      </c>
      <c r="D14" s="29" t="s">
        <v>415</v>
      </c>
      <c r="E14" s="90" t="s">
        <v>414</v>
      </c>
      <c r="F14" s="100" t="s">
        <v>335</v>
      </c>
      <c r="G14" s="104" t="s">
        <v>336</v>
      </c>
      <c r="H14" s="105" t="s">
        <v>337</v>
      </c>
      <c r="I14" s="66" t="s">
        <v>67</v>
      </c>
      <c r="J14" s="80" t="s">
        <v>412</v>
      </c>
      <c r="K14" s="80" t="s">
        <v>207</v>
      </c>
      <c r="L14" s="80" t="s">
        <v>411</v>
      </c>
      <c r="M14" s="80" t="s">
        <v>406</v>
      </c>
      <c r="N14" s="80" t="s">
        <v>413</v>
      </c>
      <c r="O14" s="81" t="s">
        <v>218</v>
      </c>
      <c r="P14" s="80" t="s">
        <v>90</v>
      </c>
      <c r="Q14" s="80" t="s">
        <v>222</v>
      </c>
      <c r="R14" s="80" t="s">
        <v>53</v>
      </c>
      <c r="S14" s="30" t="s">
        <v>94</v>
      </c>
      <c r="T14" s="82" t="s">
        <v>219</v>
      </c>
      <c r="U14" s="80" t="s">
        <v>96</v>
      </c>
      <c r="V14" s="80" t="s">
        <v>257</v>
      </c>
      <c r="W14" s="80" t="s">
        <v>257</v>
      </c>
      <c r="X14" s="30" t="str">
        <f t="shared" si="0"/>
        <v>Alta</v>
      </c>
      <c r="Y14" s="31" t="s">
        <v>315</v>
      </c>
      <c r="Z14" s="31" t="s">
        <v>316</v>
      </c>
      <c r="AA14" s="32">
        <v>44077</v>
      </c>
      <c r="AB14" s="32">
        <v>44077</v>
      </c>
      <c r="AC14" s="33" t="s">
        <v>94</v>
      </c>
      <c r="AD14" s="66" t="s">
        <v>53</v>
      </c>
      <c r="AE14" s="66" t="s">
        <v>53</v>
      </c>
      <c r="AF14" s="66" t="s">
        <v>53</v>
      </c>
      <c r="AG14" s="33" t="str">
        <f t="shared" si="1"/>
        <v>NO</v>
      </c>
    </row>
    <row r="15" spans="2:33" s="158" customFormat="1" ht="153.75" thickBot="1">
      <c r="B15" s="157"/>
      <c r="C15" s="29" t="s">
        <v>794</v>
      </c>
      <c r="D15" s="29" t="s">
        <v>415</v>
      </c>
      <c r="E15" s="37" t="s">
        <v>416</v>
      </c>
      <c r="F15" s="100" t="s">
        <v>338</v>
      </c>
      <c r="G15" s="104" t="s">
        <v>339</v>
      </c>
      <c r="H15" s="105" t="s">
        <v>340</v>
      </c>
      <c r="I15" s="66" t="s">
        <v>67</v>
      </c>
      <c r="J15" s="80" t="s">
        <v>412</v>
      </c>
      <c r="K15" s="80" t="s">
        <v>207</v>
      </c>
      <c r="L15" s="80" t="s">
        <v>411</v>
      </c>
      <c r="M15" s="80" t="s">
        <v>407</v>
      </c>
      <c r="N15" s="80" t="s">
        <v>413</v>
      </c>
      <c r="O15" s="81" t="s">
        <v>218</v>
      </c>
      <c r="P15" s="80" t="s">
        <v>90</v>
      </c>
      <c r="Q15" s="80" t="s">
        <v>222</v>
      </c>
      <c r="R15" s="80" t="s">
        <v>53</v>
      </c>
      <c r="S15" s="30" t="s">
        <v>94</v>
      </c>
      <c r="T15" s="82" t="s">
        <v>219</v>
      </c>
      <c r="U15" s="80" t="s">
        <v>96</v>
      </c>
      <c r="V15" s="80" t="s">
        <v>257</v>
      </c>
      <c r="W15" s="80" t="s">
        <v>257</v>
      </c>
      <c r="X15" s="30" t="str">
        <f t="shared" si="0"/>
        <v>Alta</v>
      </c>
      <c r="Y15" s="31" t="s">
        <v>315</v>
      </c>
      <c r="Z15" s="31" t="s">
        <v>316</v>
      </c>
      <c r="AA15" s="32">
        <v>44077</v>
      </c>
      <c r="AB15" s="32">
        <v>44077</v>
      </c>
      <c r="AC15" s="33" t="s">
        <v>94</v>
      </c>
      <c r="AD15" s="66" t="s">
        <v>53</v>
      </c>
      <c r="AE15" s="66" t="s">
        <v>53</v>
      </c>
      <c r="AF15" s="66" t="s">
        <v>53</v>
      </c>
      <c r="AG15" s="33" t="str">
        <f t="shared" si="1"/>
        <v>NO</v>
      </c>
    </row>
    <row r="16" spans="2:33" s="158" customFormat="1" ht="166.5" thickBot="1">
      <c r="B16" s="157"/>
      <c r="C16" s="29" t="s">
        <v>795</v>
      </c>
      <c r="D16" s="29" t="s">
        <v>415</v>
      </c>
      <c r="E16" s="37" t="s">
        <v>416</v>
      </c>
      <c r="F16" s="100" t="s">
        <v>341</v>
      </c>
      <c r="G16" s="106" t="s">
        <v>342</v>
      </c>
      <c r="H16" s="105" t="s">
        <v>343</v>
      </c>
      <c r="I16" s="66" t="s">
        <v>67</v>
      </c>
      <c r="J16" s="80" t="s">
        <v>412</v>
      </c>
      <c r="K16" s="80" t="s">
        <v>207</v>
      </c>
      <c r="L16" s="80" t="s">
        <v>411</v>
      </c>
      <c r="M16" s="80" t="s">
        <v>408</v>
      </c>
      <c r="N16" s="80" t="s">
        <v>413</v>
      </c>
      <c r="O16" s="81" t="s">
        <v>218</v>
      </c>
      <c r="P16" s="80" t="s">
        <v>90</v>
      </c>
      <c r="Q16" s="80" t="s">
        <v>222</v>
      </c>
      <c r="R16" s="80" t="s">
        <v>53</v>
      </c>
      <c r="S16" s="30" t="s">
        <v>94</v>
      </c>
      <c r="T16" s="82" t="s">
        <v>219</v>
      </c>
      <c r="U16" s="80" t="s">
        <v>95</v>
      </c>
      <c r="V16" s="80" t="s">
        <v>96</v>
      </c>
      <c r="W16" s="80" t="s">
        <v>96</v>
      </c>
      <c r="X16" s="30" t="str">
        <f t="shared" si="0"/>
        <v>Media</v>
      </c>
      <c r="Y16" s="31" t="s">
        <v>315</v>
      </c>
      <c r="Z16" s="31" t="s">
        <v>316</v>
      </c>
      <c r="AA16" s="32">
        <v>44077</v>
      </c>
      <c r="AB16" s="32">
        <v>44077</v>
      </c>
      <c r="AC16" s="33" t="s">
        <v>94</v>
      </c>
      <c r="AD16" s="66" t="s">
        <v>53</v>
      </c>
      <c r="AE16" s="66" t="s">
        <v>53</v>
      </c>
      <c r="AF16" s="66" t="s">
        <v>53</v>
      </c>
      <c r="AG16" s="33" t="str">
        <f t="shared" si="1"/>
        <v>NO</v>
      </c>
    </row>
    <row r="17" spans="2:33" s="158" customFormat="1" ht="153.75" thickBot="1">
      <c r="B17" s="157"/>
      <c r="C17" s="29" t="s">
        <v>796</v>
      </c>
      <c r="D17" s="29" t="s">
        <v>415</v>
      </c>
      <c r="E17" s="37" t="s">
        <v>414</v>
      </c>
      <c r="F17" s="107" t="s">
        <v>344</v>
      </c>
      <c r="G17" s="106" t="s">
        <v>345</v>
      </c>
      <c r="H17" s="105" t="s">
        <v>346</v>
      </c>
      <c r="I17" s="66" t="s">
        <v>67</v>
      </c>
      <c r="J17" s="80" t="s">
        <v>412</v>
      </c>
      <c r="K17" s="80" t="s">
        <v>207</v>
      </c>
      <c r="L17" s="80" t="s">
        <v>411</v>
      </c>
      <c r="M17" s="80" t="s">
        <v>406</v>
      </c>
      <c r="N17" s="80" t="s">
        <v>413</v>
      </c>
      <c r="O17" s="81" t="s">
        <v>218</v>
      </c>
      <c r="P17" s="80" t="s">
        <v>90</v>
      </c>
      <c r="Q17" s="80" t="s">
        <v>222</v>
      </c>
      <c r="R17" s="80" t="s">
        <v>53</v>
      </c>
      <c r="S17" s="30" t="s">
        <v>94</v>
      </c>
      <c r="T17" s="82" t="s">
        <v>219</v>
      </c>
      <c r="U17" s="80" t="s">
        <v>95</v>
      </c>
      <c r="V17" s="80" t="s">
        <v>257</v>
      </c>
      <c r="W17" s="80" t="s">
        <v>257</v>
      </c>
      <c r="X17" s="30" t="str">
        <f t="shared" si="0"/>
        <v>Alta</v>
      </c>
      <c r="Y17" s="31" t="s">
        <v>315</v>
      </c>
      <c r="Z17" s="31" t="s">
        <v>316</v>
      </c>
      <c r="AA17" s="32">
        <v>44077</v>
      </c>
      <c r="AB17" s="32">
        <v>44077</v>
      </c>
      <c r="AC17" s="33" t="s">
        <v>94</v>
      </c>
      <c r="AD17" s="66" t="s">
        <v>53</v>
      </c>
      <c r="AE17" s="66" t="s">
        <v>53</v>
      </c>
      <c r="AF17" s="66" t="s">
        <v>53</v>
      </c>
      <c r="AG17" s="33" t="str">
        <f t="shared" si="1"/>
        <v>NO</v>
      </c>
    </row>
    <row r="18" spans="2:33" s="158" customFormat="1" ht="153.75" thickBot="1">
      <c r="B18" s="157"/>
      <c r="C18" s="29" t="s">
        <v>797</v>
      </c>
      <c r="D18" s="29" t="s">
        <v>415</v>
      </c>
      <c r="E18" s="37" t="s">
        <v>414</v>
      </c>
      <c r="F18" s="106" t="s">
        <v>347</v>
      </c>
      <c r="G18" s="108" t="s">
        <v>348</v>
      </c>
      <c r="H18" s="105" t="s">
        <v>349</v>
      </c>
      <c r="I18" s="66" t="s">
        <v>67</v>
      </c>
      <c r="J18" s="80" t="s">
        <v>412</v>
      </c>
      <c r="K18" s="80" t="s">
        <v>207</v>
      </c>
      <c r="L18" s="80" t="s">
        <v>411</v>
      </c>
      <c r="M18" s="80" t="s">
        <v>406</v>
      </c>
      <c r="N18" s="80" t="s">
        <v>413</v>
      </c>
      <c r="O18" s="81" t="s">
        <v>218</v>
      </c>
      <c r="P18" s="80" t="s">
        <v>90</v>
      </c>
      <c r="Q18" s="80" t="s">
        <v>222</v>
      </c>
      <c r="R18" s="80" t="s">
        <v>53</v>
      </c>
      <c r="S18" s="30" t="s">
        <v>94</v>
      </c>
      <c r="T18" s="82" t="s">
        <v>219</v>
      </c>
      <c r="U18" s="80" t="s">
        <v>95</v>
      </c>
      <c r="V18" s="80" t="s">
        <v>257</v>
      </c>
      <c r="W18" s="80" t="s">
        <v>257</v>
      </c>
      <c r="X18" s="30" t="str">
        <f t="shared" si="0"/>
        <v>Alta</v>
      </c>
      <c r="Y18" s="31" t="s">
        <v>315</v>
      </c>
      <c r="Z18" s="31" t="s">
        <v>316</v>
      </c>
      <c r="AA18" s="32">
        <v>44077</v>
      </c>
      <c r="AB18" s="32">
        <v>44077</v>
      </c>
      <c r="AC18" s="33" t="s">
        <v>94</v>
      </c>
      <c r="AD18" s="66" t="s">
        <v>53</v>
      </c>
      <c r="AE18" s="66" t="s">
        <v>53</v>
      </c>
      <c r="AF18" s="66" t="s">
        <v>53</v>
      </c>
      <c r="AG18" s="33" t="str">
        <f t="shared" si="1"/>
        <v>NO</v>
      </c>
    </row>
    <row r="19" spans="2:33" s="158" customFormat="1" ht="192" thickBot="1">
      <c r="B19" s="157"/>
      <c r="C19" s="29" t="s">
        <v>798</v>
      </c>
      <c r="D19" s="29" t="s">
        <v>415</v>
      </c>
      <c r="E19" s="37" t="s">
        <v>414</v>
      </c>
      <c r="F19" s="100" t="s">
        <v>350</v>
      </c>
      <c r="G19" s="104" t="s">
        <v>351</v>
      </c>
      <c r="H19" s="105" t="s">
        <v>352</v>
      </c>
      <c r="I19" s="66" t="s">
        <v>67</v>
      </c>
      <c r="J19" s="80" t="s">
        <v>412</v>
      </c>
      <c r="K19" s="80" t="s">
        <v>207</v>
      </c>
      <c r="L19" s="80" t="s">
        <v>411</v>
      </c>
      <c r="M19" s="80" t="s">
        <v>409</v>
      </c>
      <c r="N19" s="80" t="s">
        <v>413</v>
      </c>
      <c r="O19" s="81" t="s">
        <v>218</v>
      </c>
      <c r="P19" s="80" t="s">
        <v>90</v>
      </c>
      <c r="Q19" s="80" t="s">
        <v>222</v>
      </c>
      <c r="R19" s="80" t="s">
        <v>53</v>
      </c>
      <c r="S19" s="30" t="s">
        <v>94</v>
      </c>
      <c r="T19" s="82" t="s">
        <v>219</v>
      </c>
      <c r="U19" s="80" t="s">
        <v>95</v>
      </c>
      <c r="V19" s="80" t="s">
        <v>95</v>
      </c>
      <c r="W19" s="80" t="s">
        <v>95</v>
      </c>
      <c r="X19" s="77" t="str">
        <f t="shared" si="0"/>
        <v>Baja</v>
      </c>
      <c r="Y19" s="31" t="s">
        <v>315</v>
      </c>
      <c r="Z19" s="31" t="s">
        <v>316</v>
      </c>
      <c r="AA19" s="32">
        <v>44077</v>
      </c>
      <c r="AB19" s="32">
        <v>44077</v>
      </c>
      <c r="AC19" s="33" t="s">
        <v>94</v>
      </c>
      <c r="AD19" s="66" t="s">
        <v>53</v>
      </c>
      <c r="AE19" s="66" t="s">
        <v>53</v>
      </c>
      <c r="AF19" s="66" t="s">
        <v>53</v>
      </c>
      <c r="AG19" s="33" t="str">
        <f t="shared" si="1"/>
        <v>NO</v>
      </c>
    </row>
    <row r="20" spans="2:33" s="158" customFormat="1" ht="128.25" thickBot="1">
      <c r="B20" s="157"/>
      <c r="C20" s="29" t="s">
        <v>799</v>
      </c>
      <c r="D20" s="29" t="s">
        <v>415</v>
      </c>
      <c r="E20" s="37" t="s">
        <v>414</v>
      </c>
      <c r="F20" s="100" t="s">
        <v>353</v>
      </c>
      <c r="G20" s="104" t="s">
        <v>354</v>
      </c>
      <c r="H20" s="105" t="s">
        <v>355</v>
      </c>
      <c r="I20" s="66" t="s">
        <v>67</v>
      </c>
      <c r="J20" s="80" t="s">
        <v>412</v>
      </c>
      <c r="K20" s="80" t="s">
        <v>207</v>
      </c>
      <c r="L20" s="80" t="s">
        <v>411</v>
      </c>
      <c r="M20" s="80" t="s">
        <v>406</v>
      </c>
      <c r="N20" s="80" t="s">
        <v>413</v>
      </c>
      <c r="O20" s="81" t="s">
        <v>218</v>
      </c>
      <c r="P20" s="80" t="s">
        <v>90</v>
      </c>
      <c r="Q20" s="80" t="s">
        <v>222</v>
      </c>
      <c r="R20" s="80" t="s">
        <v>53</v>
      </c>
      <c r="S20" s="30" t="s">
        <v>94</v>
      </c>
      <c r="T20" s="82" t="s">
        <v>219</v>
      </c>
      <c r="U20" s="80" t="s">
        <v>95</v>
      </c>
      <c r="V20" s="80" t="s">
        <v>257</v>
      </c>
      <c r="W20" s="80" t="s">
        <v>257</v>
      </c>
      <c r="X20" s="77" t="str">
        <f t="shared" si="0"/>
        <v>Alta</v>
      </c>
      <c r="Y20" s="31" t="s">
        <v>315</v>
      </c>
      <c r="Z20" s="31" t="s">
        <v>316</v>
      </c>
      <c r="AA20" s="32">
        <v>44077</v>
      </c>
      <c r="AB20" s="32">
        <v>44077</v>
      </c>
      <c r="AC20" s="33" t="s">
        <v>94</v>
      </c>
      <c r="AD20" s="66" t="s">
        <v>53</v>
      </c>
      <c r="AE20" s="66" t="s">
        <v>53</v>
      </c>
      <c r="AF20" s="66" t="s">
        <v>53</v>
      </c>
      <c r="AG20" s="33" t="str">
        <f t="shared" si="1"/>
        <v>NO</v>
      </c>
    </row>
    <row r="21" spans="2:33" s="158" customFormat="1" ht="141" thickBot="1">
      <c r="B21" s="157"/>
      <c r="C21" s="29" t="s">
        <v>800</v>
      </c>
      <c r="D21" s="29" t="s">
        <v>415</v>
      </c>
      <c r="E21" s="37" t="s">
        <v>414</v>
      </c>
      <c r="F21" s="100" t="s">
        <v>356</v>
      </c>
      <c r="G21" s="104" t="s">
        <v>357</v>
      </c>
      <c r="H21" s="105" t="s">
        <v>358</v>
      </c>
      <c r="I21" s="66" t="s">
        <v>67</v>
      </c>
      <c r="J21" s="80" t="s">
        <v>412</v>
      </c>
      <c r="K21" s="80" t="s">
        <v>207</v>
      </c>
      <c r="L21" s="80" t="s">
        <v>411</v>
      </c>
      <c r="M21" s="80" t="s">
        <v>409</v>
      </c>
      <c r="N21" s="80" t="s">
        <v>413</v>
      </c>
      <c r="O21" s="81" t="s">
        <v>218</v>
      </c>
      <c r="P21" s="80" t="s">
        <v>90</v>
      </c>
      <c r="Q21" s="80" t="s">
        <v>222</v>
      </c>
      <c r="R21" s="80" t="s">
        <v>53</v>
      </c>
      <c r="S21" s="30" t="s">
        <v>94</v>
      </c>
      <c r="T21" s="82" t="s">
        <v>219</v>
      </c>
      <c r="U21" s="80" t="s">
        <v>95</v>
      </c>
      <c r="V21" s="80" t="s">
        <v>95</v>
      </c>
      <c r="W21" s="80" t="s">
        <v>95</v>
      </c>
      <c r="X21" s="77" t="str">
        <f t="shared" si="0"/>
        <v>Baja</v>
      </c>
      <c r="Y21" s="31" t="s">
        <v>315</v>
      </c>
      <c r="Z21" s="31" t="s">
        <v>316</v>
      </c>
      <c r="AA21" s="32">
        <v>44077</v>
      </c>
      <c r="AB21" s="32">
        <v>44077</v>
      </c>
      <c r="AC21" s="33" t="s">
        <v>94</v>
      </c>
      <c r="AD21" s="66" t="s">
        <v>53</v>
      </c>
      <c r="AE21" s="66" t="s">
        <v>53</v>
      </c>
      <c r="AF21" s="66" t="s">
        <v>53</v>
      </c>
      <c r="AG21" s="33" t="str">
        <f t="shared" si="1"/>
        <v>NO</v>
      </c>
    </row>
    <row r="22" spans="2:33" s="158" customFormat="1" ht="166.5" thickBot="1">
      <c r="B22" s="157"/>
      <c r="C22" s="29" t="s">
        <v>801</v>
      </c>
      <c r="D22" s="29" t="s">
        <v>415</v>
      </c>
      <c r="E22" s="37" t="s">
        <v>414</v>
      </c>
      <c r="F22" s="100" t="s">
        <v>359</v>
      </c>
      <c r="G22" s="159" t="s">
        <v>360</v>
      </c>
      <c r="H22" s="105" t="s">
        <v>361</v>
      </c>
      <c r="I22" s="66" t="s">
        <v>67</v>
      </c>
      <c r="J22" s="80" t="s">
        <v>412</v>
      </c>
      <c r="K22" s="80" t="s">
        <v>207</v>
      </c>
      <c r="L22" s="80" t="s">
        <v>411</v>
      </c>
      <c r="M22" s="80" t="s">
        <v>406</v>
      </c>
      <c r="N22" s="80" t="s">
        <v>413</v>
      </c>
      <c r="O22" s="81" t="s">
        <v>218</v>
      </c>
      <c r="P22" s="80" t="s">
        <v>90</v>
      </c>
      <c r="Q22" s="80" t="s">
        <v>222</v>
      </c>
      <c r="R22" s="80" t="s">
        <v>53</v>
      </c>
      <c r="S22" s="30" t="s">
        <v>94</v>
      </c>
      <c r="T22" s="82" t="s">
        <v>219</v>
      </c>
      <c r="U22" s="80" t="s">
        <v>95</v>
      </c>
      <c r="V22" s="80" t="s">
        <v>257</v>
      </c>
      <c r="W22" s="80" t="s">
        <v>257</v>
      </c>
      <c r="X22" s="77" t="str">
        <f t="shared" si="0"/>
        <v>Alta</v>
      </c>
      <c r="Y22" s="31" t="s">
        <v>315</v>
      </c>
      <c r="Z22" s="31" t="s">
        <v>316</v>
      </c>
      <c r="AA22" s="32">
        <v>44077</v>
      </c>
      <c r="AB22" s="32">
        <v>44077</v>
      </c>
      <c r="AC22" s="33" t="s">
        <v>94</v>
      </c>
      <c r="AD22" s="66" t="s">
        <v>53</v>
      </c>
      <c r="AE22" s="66" t="s">
        <v>53</v>
      </c>
      <c r="AF22" s="66" t="s">
        <v>53</v>
      </c>
      <c r="AG22" s="33" t="str">
        <f t="shared" si="1"/>
        <v>NO</v>
      </c>
    </row>
    <row r="23" spans="2:33" s="158" customFormat="1" ht="179.25" thickBot="1">
      <c r="B23" s="157"/>
      <c r="C23" s="29" t="s">
        <v>802</v>
      </c>
      <c r="D23" s="29" t="s">
        <v>415</v>
      </c>
      <c r="E23" s="37" t="s">
        <v>414</v>
      </c>
      <c r="F23" s="100" t="s">
        <v>362</v>
      </c>
      <c r="G23" s="104" t="s">
        <v>363</v>
      </c>
      <c r="H23" s="105" t="s">
        <v>364</v>
      </c>
      <c r="I23" s="66" t="s">
        <v>67</v>
      </c>
      <c r="J23" s="80" t="s">
        <v>412</v>
      </c>
      <c r="K23" s="80" t="s">
        <v>207</v>
      </c>
      <c r="L23" s="80" t="s">
        <v>411</v>
      </c>
      <c r="M23" s="80" t="s">
        <v>406</v>
      </c>
      <c r="N23" s="80" t="s">
        <v>413</v>
      </c>
      <c r="O23" s="81" t="s">
        <v>218</v>
      </c>
      <c r="P23" s="80" t="s">
        <v>90</v>
      </c>
      <c r="Q23" s="80" t="s">
        <v>222</v>
      </c>
      <c r="R23" s="80" t="s">
        <v>53</v>
      </c>
      <c r="S23" s="30" t="s">
        <v>94</v>
      </c>
      <c r="T23" s="82" t="s">
        <v>219</v>
      </c>
      <c r="U23" s="80" t="s">
        <v>257</v>
      </c>
      <c r="V23" s="80" t="s">
        <v>96</v>
      </c>
      <c r="W23" s="80" t="s">
        <v>96</v>
      </c>
      <c r="X23" s="77" t="str">
        <f t="shared" si="0"/>
        <v>Alta</v>
      </c>
      <c r="Y23" s="31" t="s">
        <v>315</v>
      </c>
      <c r="Z23" s="31" t="s">
        <v>316</v>
      </c>
      <c r="AA23" s="32">
        <v>44077</v>
      </c>
      <c r="AB23" s="32">
        <v>44077</v>
      </c>
      <c r="AC23" s="33" t="s">
        <v>94</v>
      </c>
      <c r="AD23" s="66" t="s">
        <v>53</v>
      </c>
      <c r="AE23" s="66" t="s">
        <v>53</v>
      </c>
      <c r="AF23" s="66" t="s">
        <v>53</v>
      </c>
      <c r="AG23" s="33" t="str">
        <f t="shared" si="1"/>
        <v>NO</v>
      </c>
    </row>
    <row r="24" spans="2:33" s="158" customFormat="1" ht="89.25">
      <c r="B24" s="157"/>
      <c r="C24" s="29" t="s">
        <v>803</v>
      </c>
      <c r="D24" s="69" t="s">
        <v>113</v>
      </c>
      <c r="E24" s="70" t="s">
        <v>112</v>
      </c>
      <c r="F24" s="83" t="s">
        <v>97</v>
      </c>
      <c r="G24" s="78" t="s">
        <v>98</v>
      </c>
      <c r="H24" s="84" t="s">
        <v>99</v>
      </c>
      <c r="I24" s="66" t="s">
        <v>67</v>
      </c>
      <c r="J24" s="31" t="s">
        <v>115</v>
      </c>
      <c r="K24" s="31" t="s">
        <v>116</v>
      </c>
      <c r="L24" s="31" t="s">
        <v>117</v>
      </c>
      <c r="M24" s="31" t="s">
        <v>114</v>
      </c>
      <c r="N24" s="31" t="s">
        <v>114</v>
      </c>
      <c r="O24" s="31" t="s">
        <v>118</v>
      </c>
      <c r="P24" s="31" t="s">
        <v>90</v>
      </c>
      <c r="Q24" s="31" t="s">
        <v>119</v>
      </c>
      <c r="R24" s="31" t="s">
        <v>120</v>
      </c>
      <c r="S24" s="30" t="s">
        <v>122</v>
      </c>
      <c r="T24" s="30" t="s">
        <v>220</v>
      </c>
      <c r="U24" s="31" t="s">
        <v>95</v>
      </c>
      <c r="V24" s="31" t="s">
        <v>95</v>
      </c>
      <c r="W24" s="31" t="s">
        <v>95</v>
      </c>
      <c r="X24" s="30" t="str">
        <f t="shared" si="0"/>
        <v>Baja</v>
      </c>
      <c r="Y24" s="88" t="s">
        <v>94</v>
      </c>
      <c r="Z24" s="31" t="s">
        <v>94</v>
      </c>
      <c r="AA24" s="88" t="s">
        <v>94</v>
      </c>
      <c r="AB24" s="72">
        <v>44061</v>
      </c>
      <c r="AC24" s="116" t="s">
        <v>94</v>
      </c>
      <c r="AD24" s="66" t="s">
        <v>53</v>
      </c>
      <c r="AE24" s="66" t="s">
        <v>53</v>
      </c>
      <c r="AF24" s="66" t="s">
        <v>53</v>
      </c>
      <c r="AG24" s="33" t="str">
        <f t="shared" si="1"/>
        <v>NO</v>
      </c>
    </row>
    <row r="25" spans="2:33" s="158" customFormat="1" ht="89.25">
      <c r="B25" s="157"/>
      <c r="C25" s="29" t="s">
        <v>804</v>
      </c>
      <c r="D25" s="69" t="s">
        <v>113</v>
      </c>
      <c r="E25" s="70" t="s">
        <v>112</v>
      </c>
      <c r="F25" s="83" t="s">
        <v>100</v>
      </c>
      <c r="G25" s="78" t="s">
        <v>101</v>
      </c>
      <c r="H25" s="75" t="s">
        <v>102</v>
      </c>
      <c r="I25" s="66" t="s">
        <v>67</v>
      </c>
      <c r="J25" s="31" t="s">
        <v>115</v>
      </c>
      <c r="K25" s="31" t="s">
        <v>116</v>
      </c>
      <c r="L25" s="31" t="s">
        <v>117</v>
      </c>
      <c r="M25" s="31" t="s">
        <v>114</v>
      </c>
      <c r="N25" s="31" t="s">
        <v>114</v>
      </c>
      <c r="O25" s="31" t="s">
        <v>118</v>
      </c>
      <c r="P25" s="31" t="s">
        <v>90</v>
      </c>
      <c r="Q25" s="31" t="s">
        <v>119</v>
      </c>
      <c r="R25" s="31" t="s">
        <v>120</v>
      </c>
      <c r="S25" s="30" t="s">
        <v>122</v>
      </c>
      <c r="T25" s="30" t="s">
        <v>220</v>
      </c>
      <c r="U25" s="31" t="s">
        <v>95</v>
      </c>
      <c r="V25" s="31" t="s">
        <v>95</v>
      </c>
      <c r="W25" s="31" t="s">
        <v>95</v>
      </c>
      <c r="X25" s="30" t="str">
        <f t="shared" si="0"/>
        <v>Baja</v>
      </c>
      <c r="Y25" s="88" t="s">
        <v>94</v>
      </c>
      <c r="Z25" s="31" t="s">
        <v>94</v>
      </c>
      <c r="AA25" s="88" t="s">
        <v>94</v>
      </c>
      <c r="AB25" s="72">
        <v>44061</v>
      </c>
      <c r="AC25" s="116" t="s">
        <v>94</v>
      </c>
      <c r="AD25" s="66" t="s">
        <v>53</v>
      </c>
      <c r="AE25" s="66" t="s">
        <v>53</v>
      </c>
      <c r="AF25" s="66" t="s">
        <v>53</v>
      </c>
      <c r="AG25" s="33" t="str">
        <f t="shared" si="1"/>
        <v>NO</v>
      </c>
    </row>
    <row r="26" spans="2:33" s="158" customFormat="1" ht="89.25">
      <c r="B26" s="157"/>
      <c r="C26" s="29" t="s">
        <v>805</v>
      </c>
      <c r="D26" s="69" t="s">
        <v>113</v>
      </c>
      <c r="E26" s="70" t="s">
        <v>112</v>
      </c>
      <c r="F26" s="83" t="s">
        <v>103</v>
      </c>
      <c r="G26" s="78" t="s">
        <v>104</v>
      </c>
      <c r="H26" s="75" t="s">
        <v>105</v>
      </c>
      <c r="I26" s="66" t="s">
        <v>67</v>
      </c>
      <c r="J26" s="31" t="s">
        <v>115</v>
      </c>
      <c r="K26" s="31" t="s">
        <v>116</v>
      </c>
      <c r="L26" s="31" t="s">
        <v>117</v>
      </c>
      <c r="M26" s="31" t="s">
        <v>114</v>
      </c>
      <c r="N26" s="31" t="s">
        <v>114</v>
      </c>
      <c r="O26" s="31" t="s">
        <v>118</v>
      </c>
      <c r="P26" s="31" t="s">
        <v>90</v>
      </c>
      <c r="Q26" s="31" t="s">
        <v>119</v>
      </c>
      <c r="R26" s="31" t="s">
        <v>53</v>
      </c>
      <c r="S26" s="30" t="s">
        <v>94</v>
      </c>
      <c r="T26" s="30" t="s">
        <v>220</v>
      </c>
      <c r="U26" s="31" t="s">
        <v>95</v>
      </c>
      <c r="V26" s="31" t="s">
        <v>95</v>
      </c>
      <c r="W26" s="31" t="s">
        <v>95</v>
      </c>
      <c r="X26" s="30" t="str">
        <f t="shared" si="0"/>
        <v>Baja</v>
      </c>
      <c r="Y26" s="88" t="s">
        <v>94</v>
      </c>
      <c r="Z26" s="31" t="s">
        <v>94</v>
      </c>
      <c r="AA26" s="88" t="s">
        <v>94</v>
      </c>
      <c r="AB26" s="72">
        <v>44061</v>
      </c>
      <c r="AC26" s="116" t="s">
        <v>94</v>
      </c>
      <c r="AD26" s="66" t="s">
        <v>53</v>
      </c>
      <c r="AE26" s="66" t="s">
        <v>53</v>
      </c>
      <c r="AF26" s="66" t="s">
        <v>53</v>
      </c>
      <c r="AG26" s="33" t="str">
        <f t="shared" si="1"/>
        <v>NO</v>
      </c>
    </row>
    <row r="27" spans="2:33" s="158" customFormat="1" ht="89.25">
      <c r="B27" s="157"/>
      <c r="C27" s="29" t="s">
        <v>806</v>
      </c>
      <c r="D27" s="69" t="s">
        <v>113</v>
      </c>
      <c r="E27" s="70" t="s">
        <v>112</v>
      </c>
      <c r="F27" s="83" t="s">
        <v>106</v>
      </c>
      <c r="G27" s="78" t="s">
        <v>107</v>
      </c>
      <c r="H27" s="75" t="s">
        <v>108</v>
      </c>
      <c r="I27" s="66" t="s">
        <v>67</v>
      </c>
      <c r="J27" s="31" t="s">
        <v>115</v>
      </c>
      <c r="K27" s="31" t="s">
        <v>116</v>
      </c>
      <c r="L27" s="31" t="s">
        <v>117</v>
      </c>
      <c r="M27" s="31" t="s">
        <v>114</v>
      </c>
      <c r="N27" s="31" t="s">
        <v>114</v>
      </c>
      <c r="O27" s="31" t="s">
        <v>118</v>
      </c>
      <c r="P27" s="31" t="s">
        <v>90</v>
      </c>
      <c r="Q27" s="31" t="s">
        <v>119</v>
      </c>
      <c r="R27" s="31" t="s">
        <v>120</v>
      </c>
      <c r="S27" s="30" t="s">
        <v>122</v>
      </c>
      <c r="T27" s="30" t="s">
        <v>220</v>
      </c>
      <c r="U27" s="31" t="s">
        <v>95</v>
      </c>
      <c r="V27" s="31" t="s">
        <v>95</v>
      </c>
      <c r="W27" s="31" t="s">
        <v>95</v>
      </c>
      <c r="X27" s="30" t="str">
        <f t="shared" si="0"/>
        <v>Baja</v>
      </c>
      <c r="Y27" s="88" t="s">
        <v>94</v>
      </c>
      <c r="Z27" s="31" t="s">
        <v>94</v>
      </c>
      <c r="AA27" s="88" t="s">
        <v>94</v>
      </c>
      <c r="AB27" s="72">
        <v>44061</v>
      </c>
      <c r="AC27" s="116" t="s">
        <v>94</v>
      </c>
      <c r="AD27" s="66" t="s">
        <v>53</v>
      </c>
      <c r="AE27" s="66" t="s">
        <v>53</v>
      </c>
      <c r="AF27" s="66" t="s">
        <v>53</v>
      </c>
      <c r="AG27" s="33" t="str">
        <f t="shared" si="1"/>
        <v>NO</v>
      </c>
    </row>
    <row r="28" spans="2:33" s="158" customFormat="1" ht="114.75">
      <c r="B28" s="157"/>
      <c r="C28" s="29" t="s">
        <v>807</v>
      </c>
      <c r="D28" s="69" t="s">
        <v>113</v>
      </c>
      <c r="E28" s="70" t="s">
        <v>112</v>
      </c>
      <c r="F28" s="83" t="s">
        <v>109</v>
      </c>
      <c r="G28" s="78" t="s">
        <v>110</v>
      </c>
      <c r="H28" s="75" t="s">
        <v>111</v>
      </c>
      <c r="I28" s="66" t="s">
        <v>67</v>
      </c>
      <c r="J28" s="31" t="s">
        <v>115</v>
      </c>
      <c r="K28" s="31" t="s">
        <v>116</v>
      </c>
      <c r="L28" s="31" t="s">
        <v>117</v>
      </c>
      <c r="M28" s="31" t="s">
        <v>114</v>
      </c>
      <c r="N28" s="31" t="s">
        <v>114</v>
      </c>
      <c r="O28" s="31" t="s">
        <v>118</v>
      </c>
      <c r="P28" s="31" t="s">
        <v>90</v>
      </c>
      <c r="Q28" s="31" t="s">
        <v>121</v>
      </c>
      <c r="R28" s="31" t="s">
        <v>53</v>
      </c>
      <c r="S28" s="30" t="s">
        <v>94</v>
      </c>
      <c r="T28" s="30" t="s">
        <v>220</v>
      </c>
      <c r="U28" s="31" t="s">
        <v>95</v>
      </c>
      <c r="V28" s="31" t="s">
        <v>95</v>
      </c>
      <c r="W28" s="31" t="s">
        <v>95</v>
      </c>
      <c r="X28" s="30" t="str">
        <f t="shared" si="0"/>
        <v>Baja</v>
      </c>
      <c r="Y28" s="88" t="s">
        <v>94</v>
      </c>
      <c r="Z28" s="31" t="s">
        <v>94</v>
      </c>
      <c r="AA28" s="88" t="s">
        <v>94</v>
      </c>
      <c r="AB28" s="72">
        <v>44061</v>
      </c>
      <c r="AC28" s="116" t="s">
        <v>94</v>
      </c>
      <c r="AD28" s="66" t="s">
        <v>53</v>
      </c>
      <c r="AE28" s="66" t="s">
        <v>53</v>
      </c>
      <c r="AF28" s="66" t="s">
        <v>53</v>
      </c>
      <c r="AG28" s="33" t="str">
        <f t="shared" si="1"/>
        <v>NO</v>
      </c>
    </row>
    <row r="29" spans="2:33" s="158" customFormat="1" ht="39" thickBot="1">
      <c r="B29" s="157"/>
      <c r="C29" s="29" t="s">
        <v>808</v>
      </c>
      <c r="D29" s="69" t="s">
        <v>309</v>
      </c>
      <c r="E29" s="96" t="s">
        <v>577</v>
      </c>
      <c r="F29" s="31" t="s">
        <v>299</v>
      </c>
      <c r="G29" s="96" t="s">
        <v>300</v>
      </c>
      <c r="H29" s="75" t="s">
        <v>627</v>
      </c>
      <c r="I29" s="66" t="s">
        <v>67</v>
      </c>
      <c r="J29" s="31" t="s">
        <v>310</v>
      </c>
      <c r="K29" s="31" t="s">
        <v>311</v>
      </c>
      <c r="L29" s="31" t="s">
        <v>84</v>
      </c>
      <c r="M29" s="31" t="s">
        <v>673</v>
      </c>
      <c r="N29" s="80" t="s">
        <v>674</v>
      </c>
      <c r="O29" s="31" t="s">
        <v>89</v>
      </c>
      <c r="P29" s="31" t="s">
        <v>90</v>
      </c>
      <c r="Q29" s="31" t="s">
        <v>313</v>
      </c>
      <c r="R29" s="31" t="s">
        <v>53</v>
      </c>
      <c r="S29" s="71" t="s">
        <v>94</v>
      </c>
      <c r="T29" s="30" t="s">
        <v>220</v>
      </c>
      <c r="U29" s="31" t="s">
        <v>95</v>
      </c>
      <c r="V29" s="31" t="s">
        <v>95</v>
      </c>
      <c r="W29" s="31" t="s">
        <v>95</v>
      </c>
      <c r="X29" s="31" t="str">
        <f t="shared" si="0"/>
        <v>Baja</v>
      </c>
      <c r="Y29" s="71" t="s">
        <v>94</v>
      </c>
      <c r="Z29" s="31" t="s">
        <v>94</v>
      </c>
      <c r="AA29" s="71" t="s">
        <v>94</v>
      </c>
      <c r="AB29" s="72">
        <v>44134</v>
      </c>
      <c r="AC29" s="73" t="s">
        <v>94</v>
      </c>
      <c r="AD29" s="66" t="s">
        <v>53</v>
      </c>
      <c r="AE29" s="66" t="s">
        <v>53</v>
      </c>
      <c r="AF29" s="66" t="s">
        <v>53</v>
      </c>
      <c r="AG29" s="33" t="str">
        <f t="shared" si="1"/>
        <v>NO</v>
      </c>
    </row>
    <row r="30" spans="2:33" s="158" customFormat="1" ht="39" thickBot="1">
      <c r="B30" s="157"/>
      <c r="C30" s="29" t="s">
        <v>809</v>
      </c>
      <c r="D30" s="69" t="s">
        <v>309</v>
      </c>
      <c r="E30" s="96" t="s">
        <v>577</v>
      </c>
      <c r="F30" s="31" t="s">
        <v>299</v>
      </c>
      <c r="G30" s="96" t="s">
        <v>300</v>
      </c>
      <c r="H30" s="75" t="s">
        <v>301</v>
      </c>
      <c r="I30" s="66" t="s">
        <v>67</v>
      </c>
      <c r="J30" s="31" t="s">
        <v>310</v>
      </c>
      <c r="K30" s="31" t="s">
        <v>311</v>
      </c>
      <c r="L30" s="31" t="s">
        <v>84</v>
      </c>
      <c r="M30" s="31" t="s">
        <v>673</v>
      </c>
      <c r="N30" s="80" t="s">
        <v>674</v>
      </c>
      <c r="O30" s="31" t="s">
        <v>88</v>
      </c>
      <c r="P30" s="31" t="s">
        <v>90</v>
      </c>
      <c r="Q30" s="31" t="s">
        <v>119</v>
      </c>
      <c r="R30" s="31" t="s">
        <v>53</v>
      </c>
      <c r="S30" s="71" t="s">
        <v>94</v>
      </c>
      <c r="T30" s="82" t="s">
        <v>219</v>
      </c>
      <c r="U30" s="31" t="s">
        <v>96</v>
      </c>
      <c r="V30" s="31" t="s">
        <v>95</v>
      </c>
      <c r="W30" s="31" t="s">
        <v>95</v>
      </c>
      <c r="X30" s="31" t="str">
        <f t="shared" si="0"/>
        <v>Media</v>
      </c>
      <c r="Y30" s="31" t="s">
        <v>425</v>
      </c>
      <c r="Z30" s="31" t="s">
        <v>316</v>
      </c>
      <c r="AA30" s="31" t="s">
        <v>94</v>
      </c>
      <c r="AB30" s="72">
        <v>44134</v>
      </c>
      <c r="AC30" s="31" t="s">
        <v>94</v>
      </c>
      <c r="AD30" s="66" t="s">
        <v>53</v>
      </c>
      <c r="AE30" s="66" t="s">
        <v>53</v>
      </c>
      <c r="AF30" s="66" t="s">
        <v>53</v>
      </c>
      <c r="AG30" s="33" t="str">
        <f t="shared" si="1"/>
        <v>NO</v>
      </c>
    </row>
    <row r="31" spans="2:33" s="158" customFormat="1" ht="39" thickBot="1">
      <c r="B31" s="157"/>
      <c r="C31" s="29" t="s">
        <v>810</v>
      </c>
      <c r="D31" s="69" t="s">
        <v>309</v>
      </c>
      <c r="E31" s="96" t="s">
        <v>577</v>
      </c>
      <c r="F31" s="31" t="s">
        <v>302</v>
      </c>
      <c r="G31" s="75" t="s">
        <v>303</v>
      </c>
      <c r="H31" s="75" t="s">
        <v>304</v>
      </c>
      <c r="I31" s="66" t="s">
        <v>67</v>
      </c>
      <c r="J31" s="31" t="s">
        <v>310</v>
      </c>
      <c r="K31" s="31" t="s">
        <v>311</v>
      </c>
      <c r="L31" s="31" t="s">
        <v>84</v>
      </c>
      <c r="M31" s="31" t="s">
        <v>673</v>
      </c>
      <c r="N31" s="80" t="s">
        <v>312</v>
      </c>
      <c r="O31" s="31" t="s">
        <v>89</v>
      </c>
      <c r="P31" s="31" t="s">
        <v>90</v>
      </c>
      <c r="Q31" s="31" t="s">
        <v>119</v>
      </c>
      <c r="R31" s="31" t="s">
        <v>120</v>
      </c>
      <c r="S31" s="71" t="s">
        <v>203</v>
      </c>
      <c r="T31" s="30" t="s">
        <v>220</v>
      </c>
      <c r="U31" s="31" t="s">
        <v>95</v>
      </c>
      <c r="V31" s="31" t="s">
        <v>95</v>
      </c>
      <c r="W31" s="31" t="s">
        <v>95</v>
      </c>
      <c r="X31" s="31" t="str">
        <f t="shared" si="0"/>
        <v>Baja</v>
      </c>
      <c r="Y31" s="71" t="s">
        <v>94</v>
      </c>
      <c r="Z31" s="31" t="s">
        <v>94</v>
      </c>
      <c r="AA31" s="71" t="s">
        <v>94</v>
      </c>
      <c r="AB31" s="72">
        <v>44134</v>
      </c>
      <c r="AC31" s="73" t="s">
        <v>94</v>
      </c>
      <c r="AD31" s="66" t="s">
        <v>53</v>
      </c>
      <c r="AE31" s="66" t="s">
        <v>53</v>
      </c>
      <c r="AF31" s="66" t="s">
        <v>53</v>
      </c>
      <c r="AG31" s="33" t="str">
        <f t="shared" si="1"/>
        <v>NO</v>
      </c>
    </row>
    <row r="32" spans="2:33" s="158" customFormat="1" ht="39" thickBot="1">
      <c r="B32" s="157"/>
      <c r="C32" s="29" t="s">
        <v>811</v>
      </c>
      <c r="D32" s="69" t="s">
        <v>309</v>
      </c>
      <c r="E32" s="96" t="s">
        <v>577</v>
      </c>
      <c r="F32" s="31" t="s">
        <v>305</v>
      </c>
      <c r="G32" s="75" t="s">
        <v>306</v>
      </c>
      <c r="H32" s="75" t="s">
        <v>628</v>
      </c>
      <c r="I32" s="66" t="s">
        <v>67</v>
      </c>
      <c r="J32" s="31" t="s">
        <v>310</v>
      </c>
      <c r="K32" s="31" t="s">
        <v>311</v>
      </c>
      <c r="L32" s="31" t="s">
        <v>84</v>
      </c>
      <c r="M32" s="31" t="s">
        <v>673</v>
      </c>
      <c r="N32" s="80" t="s">
        <v>674</v>
      </c>
      <c r="O32" s="31" t="s">
        <v>88</v>
      </c>
      <c r="P32" s="31" t="s">
        <v>90</v>
      </c>
      <c r="Q32" s="31" t="s">
        <v>119</v>
      </c>
      <c r="R32" s="31" t="s">
        <v>53</v>
      </c>
      <c r="S32" s="71" t="s">
        <v>94</v>
      </c>
      <c r="T32" s="82" t="s">
        <v>219</v>
      </c>
      <c r="U32" s="31" t="s">
        <v>95</v>
      </c>
      <c r="V32" s="31" t="s">
        <v>95</v>
      </c>
      <c r="W32" s="31" t="s">
        <v>95</v>
      </c>
      <c r="X32" s="31" t="str">
        <f t="shared" si="0"/>
        <v>Baja</v>
      </c>
      <c r="Y32" s="31" t="s">
        <v>425</v>
      </c>
      <c r="Z32" s="31" t="s">
        <v>316</v>
      </c>
      <c r="AA32" s="31" t="s">
        <v>94</v>
      </c>
      <c r="AB32" s="72">
        <v>44134</v>
      </c>
      <c r="AC32" s="31" t="s">
        <v>94</v>
      </c>
      <c r="AD32" s="66" t="s">
        <v>53</v>
      </c>
      <c r="AE32" s="66" t="s">
        <v>53</v>
      </c>
      <c r="AF32" s="66" t="s">
        <v>53</v>
      </c>
      <c r="AG32" s="33" t="str">
        <f t="shared" si="1"/>
        <v>NO</v>
      </c>
    </row>
    <row r="33" spans="2:33" s="158" customFormat="1" ht="39" thickBot="1">
      <c r="B33" s="157"/>
      <c r="C33" s="29" t="s">
        <v>812</v>
      </c>
      <c r="D33" s="69" t="s">
        <v>309</v>
      </c>
      <c r="E33" s="96" t="s">
        <v>577</v>
      </c>
      <c r="F33" s="31" t="s">
        <v>305</v>
      </c>
      <c r="G33" s="75" t="s">
        <v>306</v>
      </c>
      <c r="H33" s="75" t="s">
        <v>629</v>
      </c>
      <c r="I33" s="66" t="s">
        <v>67</v>
      </c>
      <c r="J33" s="31" t="s">
        <v>310</v>
      </c>
      <c r="K33" s="31" t="s">
        <v>311</v>
      </c>
      <c r="L33" s="31" t="s">
        <v>84</v>
      </c>
      <c r="M33" s="31" t="s">
        <v>673</v>
      </c>
      <c r="N33" s="80" t="s">
        <v>674</v>
      </c>
      <c r="O33" s="31" t="s">
        <v>218</v>
      </c>
      <c r="P33" s="31" t="s">
        <v>90</v>
      </c>
      <c r="Q33" s="31" t="s">
        <v>314</v>
      </c>
      <c r="R33" s="31" t="s">
        <v>53</v>
      </c>
      <c r="S33" s="71" t="s">
        <v>94</v>
      </c>
      <c r="T33" s="82" t="s">
        <v>219</v>
      </c>
      <c r="U33" s="31" t="s">
        <v>257</v>
      </c>
      <c r="V33" s="31" t="s">
        <v>96</v>
      </c>
      <c r="W33" s="31" t="s">
        <v>96</v>
      </c>
      <c r="X33" s="31" t="str">
        <f>IF(OR(U33="Alta",V33="Alta",W33="Alta"),"Alta",IF(OR(U33="Media",V33="Media",W33="Media"),"Media","Baja"))</f>
        <v>Alta</v>
      </c>
      <c r="Y33" s="31" t="s">
        <v>425</v>
      </c>
      <c r="Z33" s="31" t="s">
        <v>316</v>
      </c>
      <c r="AA33" s="31" t="s">
        <v>94</v>
      </c>
      <c r="AB33" s="72">
        <v>44134</v>
      </c>
      <c r="AC33" s="31" t="s">
        <v>94</v>
      </c>
      <c r="AD33" s="66" t="s">
        <v>53</v>
      </c>
      <c r="AE33" s="66" t="s">
        <v>53</v>
      </c>
      <c r="AF33" s="66" t="s">
        <v>53</v>
      </c>
      <c r="AG33" s="33" t="str">
        <f t="shared" si="1"/>
        <v>NO</v>
      </c>
    </row>
    <row r="34" spans="2:33" s="158" customFormat="1" ht="39" thickBot="1">
      <c r="B34" s="157"/>
      <c r="C34" s="29" t="s">
        <v>813</v>
      </c>
      <c r="D34" s="69" t="s">
        <v>309</v>
      </c>
      <c r="E34" s="96" t="s">
        <v>577</v>
      </c>
      <c r="F34" s="31" t="s">
        <v>307</v>
      </c>
      <c r="G34" s="93" t="s">
        <v>308</v>
      </c>
      <c r="H34" s="93" t="s">
        <v>630</v>
      </c>
      <c r="I34" s="66" t="s">
        <v>67</v>
      </c>
      <c r="J34" s="95" t="s">
        <v>310</v>
      </c>
      <c r="K34" s="95" t="s">
        <v>311</v>
      </c>
      <c r="L34" s="95" t="s">
        <v>84</v>
      </c>
      <c r="M34" s="31" t="s">
        <v>673</v>
      </c>
      <c r="N34" s="80" t="s">
        <v>674</v>
      </c>
      <c r="O34" s="95" t="s">
        <v>89</v>
      </c>
      <c r="P34" s="95" t="s">
        <v>90</v>
      </c>
      <c r="Q34" s="31" t="s">
        <v>313</v>
      </c>
      <c r="R34" s="95" t="s">
        <v>53</v>
      </c>
      <c r="S34" s="71" t="s">
        <v>94</v>
      </c>
      <c r="T34" s="30" t="s">
        <v>220</v>
      </c>
      <c r="U34" s="95" t="s">
        <v>95</v>
      </c>
      <c r="V34" s="95" t="s">
        <v>95</v>
      </c>
      <c r="W34" s="95" t="s">
        <v>95</v>
      </c>
      <c r="X34" s="95" t="str">
        <f t="shared" ref="X34" si="2">IF(OR(U34="Alta",V34="Alta",W34="Alta"),"Alta",IF(OR(U34="Media",V34="Media",W34="Media"),"Media","Baja"))</f>
        <v>Baja</v>
      </c>
      <c r="Y34" s="71" t="s">
        <v>94</v>
      </c>
      <c r="Z34" s="31" t="s">
        <v>94</v>
      </c>
      <c r="AA34" s="71" t="s">
        <v>94</v>
      </c>
      <c r="AB34" s="72">
        <v>44134</v>
      </c>
      <c r="AC34" s="73" t="s">
        <v>94</v>
      </c>
      <c r="AD34" s="66" t="s">
        <v>53</v>
      </c>
      <c r="AE34" s="66" t="s">
        <v>53</v>
      </c>
      <c r="AF34" s="66" t="s">
        <v>53</v>
      </c>
      <c r="AG34" s="33" t="str">
        <f t="shared" si="1"/>
        <v>NO</v>
      </c>
    </row>
    <row r="35" spans="2:33" s="158" customFormat="1" ht="39" thickBot="1">
      <c r="B35" s="157"/>
      <c r="C35" s="29" t="s">
        <v>814</v>
      </c>
      <c r="D35" s="69" t="s">
        <v>309</v>
      </c>
      <c r="E35" s="96" t="s">
        <v>577</v>
      </c>
      <c r="F35" s="31" t="s">
        <v>631</v>
      </c>
      <c r="G35" s="75" t="s">
        <v>632</v>
      </c>
      <c r="H35" s="75" t="s">
        <v>633</v>
      </c>
      <c r="I35" s="66" t="s">
        <v>67</v>
      </c>
      <c r="J35" s="95" t="s">
        <v>310</v>
      </c>
      <c r="K35" s="31" t="s">
        <v>311</v>
      </c>
      <c r="L35" s="31" t="s">
        <v>84</v>
      </c>
      <c r="M35" s="31" t="s">
        <v>673</v>
      </c>
      <c r="N35" s="80" t="s">
        <v>674</v>
      </c>
      <c r="O35" s="31" t="s">
        <v>89</v>
      </c>
      <c r="P35" s="31" t="s">
        <v>90</v>
      </c>
      <c r="Q35" s="31" t="s">
        <v>313</v>
      </c>
      <c r="R35" s="31" t="s">
        <v>53</v>
      </c>
      <c r="S35" s="71" t="s">
        <v>94</v>
      </c>
      <c r="T35" s="30" t="s">
        <v>220</v>
      </c>
      <c r="U35" s="31" t="s">
        <v>95</v>
      </c>
      <c r="V35" s="31" t="s">
        <v>95</v>
      </c>
      <c r="W35" s="31" t="s">
        <v>95</v>
      </c>
      <c r="X35" s="31" t="str">
        <f>IF(OR(U35="Alta",V35="Alta",W35="Alta"),"Alta",IF(OR(U35="Media",V35="Media",W35="Media"),"Media","Baja"))</f>
        <v>Baja</v>
      </c>
      <c r="Y35" s="71" t="s">
        <v>94</v>
      </c>
      <c r="Z35" s="31" t="s">
        <v>94</v>
      </c>
      <c r="AA35" s="71" t="s">
        <v>94</v>
      </c>
      <c r="AB35" s="72">
        <v>44134</v>
      </c>
      <c r="AC35" s="73" t="s">
        <v>94</v>
      </c>
      <c r="AD35" s="66" t="s">
        <v>53</v>
      </c>
      <c r="AE35" s="66" t="s">
        <v>53</v>
      </c>
      <c r="AF35" s="66" t="s">
        <v>53</v>
      </c>
      <c r="AG35" s="33" t="str">
        <f t="shared" si="1"/>
        <v>NO</v>
      </c>
    </row>
    <row r="36" spans="2:33" s="158" customFormat="1" ht="39" thickBot="1">
      <c r="B36" s="157"/>
      <c r="C36" s="29" t="s">
        <v>815</v>
      </c>
      <c r="D36" s="69" t="s">
        <v>309</v>
      </c>
      <c r="E36" s="96" t="s">
        <v>577</v>
      </c>
      <c r="F36" s="31" t="s">
        <v>634</v>
      </c>
      <c r="G36" s="75" t="s">
        <v>635</v>
      </c>
      <c r="H36" s="75" t="s">
        <v>636</v>
      </c>
      <c r="I36" s="66" t="s">
        <v>67</v>
      </c>
      <c r="J36" s="31" t="s">
        <v>310</v>
      </c>
      <c r="K36" s="31" t="s">
        <v>311</v>
      </c>
      <c r="L36" s="31" t="s">
        <v>84</v>
      </c>
      <c r="M36" s="31" t="s">
        <v>673</v>
      </c>
      <c r="N36" s="80" t="s">
        <v>674</v>
      </c>
      <c r="O36" s="31" t="s">
        <v>89</v>
      </c>
      <c r="P36" s="31" t="s">
        <v>90</v>
      </c>
      <c r="Q36" s="31" t="s">
        <v>676</v>
      </c>
      <c r="R36" s="31" t="s">
        <v>120</v>
      </c>
      <c r="S36" s="71" t="s">
        <v>203</v>
      </c>
      <c r="T36" s="30" t="s">
        <v>220</v>
      </c>
      <c r="U36" s="31" t="s">
        <v>95</v>
      </c>
      <c r="V36" s="31" t="s">
        <v>95</v>
      </c>
      <c r="W36" s="31" t="s">
        <v>95</v>
      </c>
      <c r="X36" s="31" t="s">
        <v>95</v>
      </c>
      <c r="Y36" s="71" t="s">
        <v>94</v>
      </c>
      <c r="Z36" s="31" t="s">
        <v>94</v>
      </c>
      <c r="AA36" s="71" t="s">
        <v>94</v>
      </c>
      <c r="AB36" s="72">
        <v>44134</v>
      </c>
      <c r="AC36" s="73" t="s">
        <v>94</v>
      </c>
      <c r="AD36" s="66" t="s">
        <v>53</v>
      </c>
      <c r="AE36" s="66" t="s">
        <v>53</v>
      </c>
      <c r="AF36" s="66" t="s">
        <v>53</v>
      </c>
      <c r="AG36" s="33" t="str">
        <f t="shared" si="1"/>
        <v>NO</v>
      </c>
    </row>
    <row r="37" spans="2:33" s="158" customFormat="1" ht="39" thickBot="1">
      <c r="B37" s="157"/>
      <c r="C37" s="29" t="s">
        <v>816</v>
      </c>
      <c r="D37" s="69" t="s">
        <v>309</v>
      </c>
      <c r="E37" s="96" t="s">
        <v>577</v>
      </c>
      <c r="F37" s="31" t="s">
        <v>637</v>
      </c>
      <c r="G37" s="75" t="s">
        <v>638</v>
      </c>
      <c r="H37" s="75" t="s">
        <v>639</v>
      </c>
      <c r="I37" s="66" t="s">
        <v>67</v>
      </c>
      <c r="J37" s="31" t="s">
        <v>310</v>
      </c>
      <c r="K37" s="31" t="s">
        <v>311</v>
      </c>
      <c r="L37" s="31" t="s">
        <v>84</v>
      </c>
      <c r="M37" s="31" t="s">
        <v>673</v>
      </c>
      <c r="N37" s="80" t="s">
        <v>674</v>
      </c>
      <c r="O37" s="31" t="s">
        <v>89</v>
      </c>
      <c r="P37" s="31" t="s">
        <v>90</v>
      </c>
      <c r="Q37" s="31" t="s">
        <v>676</v>
      </c>
      <c r="R37" s="31" t="s">
        <v>120</v>
      </c>
      <c r="S37" s="71" t="s">
        <v>203</v>
      </c>
      <c r="T37" s="30" t="s">
        <v>220</v>
      </c>
      <c r="U37" s="31" t="s">
        <v>95</v>
      </c>
      <c r="V37" s="31" t="s">
        <v>95</v>
      </c>
      <c r="W37" s="31" t="s">
        <v>95</v>
      </c>
      <c r="X37" s="31" t="s">
        <v>95</v>
      </c>
      <c r="Y37" s="71" t="s">
        <v>94</v>
      </c>
      <c r="Z37" s="31" t="s">
        <v>94</v>
      </c>
      <c r="AA37" s="71" t="s">
        <v>94</v>
      </c>
      <c r="AB37" s="72">
        <v>44134</v>
      </c>
      <c r="AC37" s="73" t="s">
        <v>94</v>
      </c>
      <c r="AD37" s="66" t="s">
        <v>53</v>
      </c>
      <c r="AE37" s="66" t="s">
        <v>53</v>
      </c>
      <c r="AF37" s="66" t="s">
        <v>53</v>
      </c>
      <c r="AG37" s="33" t="str">
        <f t="shared" si="1"/>
        <v>NO</v>
      </c>
    </row>
    <row r="38" spans="2:33" s="158" customFormat="1" ht="39" thickBot="1">
      <c r="B38" s="157"/>
      <c r="C38" s="29" t="s">
        <v>817</v>
      </c>
      <c r="D38" s="69" t="s">
        <v>309</v>
      </c>
      <c r="E38" s="96" t="s">
        <v>577</v>
      </c>
      <c r="F38" s="31" t="s">
        <v>640</v>
      </c>
      <c r="G38" s="75" t="s">
        <v>641</v>
      </c>
      <c r="H38" s="75" t="s">
        <v>642</v>
      </c>
      <c r="I38" s="66" t="s">
        <v>67</v>
      </c>
      <c r="J38" s="31" t="s">
        <v>310</v>
      </c>
      <c r="K38" s="31" t="s">
        <v>311</v>
      </c>
      <c r="L38" s="31" t="s">
        <v>84</v>
      </c>
      <c r="M38" s="31" t="s">
        <v>673</v>
      </c>
      <c r="N38" s="80" t="s">
        <v>674</v>
      </c>
      <c r="O38" s="31" t="s">
        <v>88</v>
      </c>
      <c r="P38" s="31" t="s">
        <v>90</v>
      </c>
      <c r="Q38" s="31" t="s">
        <v>313</v>
      </c>
      <c r="R38" s="31" t="s">
        <v>53</v>
      </c>
      <c r="S38" s="71" t="s">
        <v>94</v>
      </c>
      <c r="T38" s="82" t="s">
        <v>219</v>
      </c>
      <c r="U38" s="31" t="s">
        <v>95</v>
      </c>
      <c r="V38" s="31" t="s">
        <v>95</v>
      </c>
      <c r="W38" s="31" t="s">
        <v>95</v>
      </c>
      <c r="X38" s="31" t="s">
        <v>95</v>
      </c>
      <c r="Y38" s="31" t="s">
        <v>425</v>
      </c>
      <c r="Z38" s="31" t="s">
        <v>316</v>
      </c>
      <c r="AA38" s="31" t="s">
        <v>94</v>
      </c>
      <c r="AB38" s="72">
        <v>44134</v>
      </c>
      <c r="AC38" s="31" t="s">
        <v>94</v>
      </c>
      <c r="AD38" s="66" t="s">
        <v>53</v>
      </c>
      <c r="AE38" s="66" t="s">
        <v>53</v>
      </c>
      <c r="AF38" s="66" t="s">
        <v>53</v>
      </c>
      <c r="AG38" s="33" t="str">
        <f t="shared" si="1"/>
        <v>NO</v>
      </c>
    </row>
    <row r="39" spans="2:33" s="158" customFormat="1" ht="51.75" thickBot="1">
      <c r="B39" s="157"/>
      <c r="C39" s="29" t="s">
        <v>818</v>
      </c>
      <c r="D39" s="69" t="s">
        <v>309</v>
      </c>
      <c r="E39" s="96" t="s">
        <v>577</v>
      </c>
      <c r="F39" s="31" t="s">
        <v>643</v>
      </c>
      <c r="G39" s="75" t="s">
        <v>644</v>
      </c>
      <c r="H39" s="75" t="s">
        <v>645</v>
      </c>
      <c r="I39" s="66" t="s">
        <v>67</v>
      </c>
      <c r="J39" s="31" t="s">
        <v>310</v>
      </c>
      <c r="K39" s="31" t="s">
        <v>311</v>
      </c>
      <c r="L39" s="31" t="s">
        <v>84</v>
      </c>
      <c r="M39" s="31" t="s">
        <v>673</v>
      </c>
      <c r="N39" s="80" t="s">
        <v>674</v>
      </c>
      <c r="O39" s="31" t="s">
        <v>89</v>
      </c>
      <c r="P39" s="31" t="s">
        <v>90</v>
      </c>
      <c r="Q39" s="31" t="s">
        <v>313</v>
      </c>
      <c r="R39" s="31" t="s">
        <v>53</v>
      </c>
      <c r="S39" s="71" t="s">
        <v>94</v>
      </c>
      <c r="T39" s="30" t="s">
        <v>220</v>
      </c>
      <c r="U39" s="31" t="s">
        <v>95</v>
      </c>
      <c r="V39" s="31" t="s">
        <v>95</v>
      </c>
      <c r="W39" s="31" t="s">
        <v>95</v>
      </c>
      <c r="X39" s="31" t="s">
        <v>95</v>
      </c>
      <c r="Y39" s="71" t="s">
        <v>94</v>
      </c>
      <c r="Z39" s="31" t="s">
        <v>94</v>
      </c>
      <c r="AA39" s="71" t="s">
        <v>94</v>
      </c>
      <c r="AB39" s="72">
        <v>44134</v>
      </c>
      <c r="AC39" s="73" t="s">
        <v>94</v>
      </c>
      <c r="AD39" s="66" t="s">
        <v>53</v>
      </c>
      <c r="AE39" s="66" t="s">
        <v>53</v>
      </c>
      <c r="AF39" s="66" t="s">
        <v>53</v>
      </c>
      <c r="AG39" s="33" t="str">
        <f t="shared" si="1"/>
        <v>NO</v>
      </c>
    </row>
    <row r="40" spans="2:33" s="158" customFormat="1" ht="38.25">
      <c r="B40" s="157"/>
      <c r="C40" s="29" t="s">
        <v>819</v>
      </c>
      <c r="D40" s="69" t="s">
        <v>309</v>
      </c>
      <c r="E40" s="96" t="s">
        <v>577</v>
      </c>
      <c r="F40" s="31" t="s">
        <v>646</v>
      </c>
      <c r="G40" s="75" t="s">
        <v>647</v>
      </c>
      <c r="H40" s="75" t="s">
        <v>648</v>
      </c>
      <c r="I40" s="66" t="s">
        <v>67</v>
      </c>
      <c r="J40" s="31" t="s">
        <v>410</v>
      </c>
      <c r="K40" s="31" t="s">
        <v>311</v>
      </c>
      <c r="L40" s="31" t="s">
        <v>670</v>
      </c>
      <c r="M40" s="31" t="s">
        <v>673</v>
      </c>
      <c r="N40" s="31" t="s">
        <v>312</v>
      </c>
      <c r="O40" s="31" t="s">
        <v>218</v>
      </c>
      <c r="P40" s="31" t="s">
        <v>90</v>
      </c>
      <c r="Q40" s="31" t="s">
        <v>677</v>
      </c>
      <c r="R40" s="31" t="s">
        <v>53</v>
      </c>
      <c r="S40" s="71" t="s">
        <v>94</v>
      </c>
      <c r="T40" s="82" t="s">
        <v>219</v>
      </c>
      <c r="U40" s="31" t="s">
        <v>96</v>
      </c>
      <c r="V40" s="31" t="s">
        <v>96</v>
      </c>
      <c r="W40" s="31" t="s">
        <v>96</v>
      </c>
      <c r="X40" s="31" t="s">
        <v>96</v>
      </c>
      <c r="Y40" s="31" t="s">
        <v>425</v>
      </c>
      <c r="Z40" s="31" t="s">
        <v>316</v>
      </c>
      <c r="AA40" s="31" t="s">
        <v>94</v>
      </c>
      <c r="AB40" s="72">
        <v>44134</v>
      </c>
      <c r="AC40" s="31" t="s">
        <v>94</v>
      </c>
      <c r="AD40" s="66" t="s">
        <v>53</v>
      </c>
      <c r="AE40" s="66" t="s">
        <v>53</v>
      </c>
      <c r="AF40" s="66" t="s">
        <v>53</v>
      </c>
      <c r="AG40" s="33" t="str">
        <f t="shared" si="1"/>
        <v>NO</v>
      </c>
    </row>
    <row r="41" spans="2:33" s="158" customFormat="1" ht="51">
      <c r="B41" s="157"/>
      <c r="C41" s="29" t="s">
        <v>820</v>
      </c>
      <c r="D41" s="69" t="s">
        <v>309</v>
      </c>
      <c r="E41" s="96" t="s">
        <v>577</v>
      </c>
      <c r="F41" s="31" t="s">
        <v>649</v>
      </c>
      <c r="G41" s="75" t="s">
        <v>650</v>
      </c>
      <c r="H41" s="75" t="s">
        <v>651</v>
      </c>
      <c r="I41" s="66" t="s">
        <v>67</v>
      </c>
      <c r="J41" s="31" t="s">
        <v>410</v>
      </c>
      <c r="K41" s="31" t="s">
        <v>311</v>
      </c>
      <c r="L41" s="31" t="s">
        <v>670</v>
      </c>
      <c r="M41" s="31" t="s">
        <v>673</v>
      </c>
      <c r="N41" s="31" t="s">
        <v>312</v>
      </c>
      <c r="O41" s="31" t="s">
        <v>218</v>
      </c>
      <c r="P41" s="31" t="s">
        <v>90</v>
      </c>
      <c r="Q41" s="31" t="s">
        <v>677</v>
      </c>
      <c r="R41" s="31" t="s">
        <v>53</v>
      </c>
      <c r="S41" s="71" t="s">
        <v>94</v>
      </c>
      <c r="T41" s="82" t="s">
        <v>219</v>
      </c>
      <c r="U41" s="31" t="s">
        <v>96</v>
      </c>
      <c r="V41" s="31" t="s">
        <v>96</v>
      </c>
      <c r="W41" s="31" t="s">
        <v>96</v>
      </c>
      <c r="X41" s="31" t="s">
        <v>96</v>
      </c>
      <c r="Y41" s="31" t="s">
        <v>425</v>
      </c>
      <c r="Z41" s="31" t="s">
        <v>316</v>
      </c>
      <c r="AA41" s="31" t="s">
        <v>94</v>
      </c>
      <c r="AB41" s="72">
        <v>44134</v>
      </c>
      <c r="AC41" s="31" t="s">
        <v>94</v>
      </c>
      <c r="AD41" s="66" t="s">
        <v>53</v>
      </c>
      <c r="AE41" s="66" t="s">
        <v>53</v>
      </c>
      <c r="AF41" s="66" t="s">
        <v>53</v>
      </c>
      <c r="AG41" s="33" t="str">
        <f t="shared" si="1"/>
        <v>NO</v>
      </c>
    </row>
    <row r="42" spans="2:33" s="158" customFormat="1" ht="306">
      <c r="B42" s="157"/>
      <c r="C42" s="29" t="s">
        <v>821</v>
      </c>
      <c r="D42" s="69" t="s">
        <v>309</v>
      </c>
      <c r="E42" s="96" t="s">
        <v>577</v>
      </c>
      <c r="F42" s="31" t="s">
        <v>652</v>
      </c>
      <c r="G42" s="75" t="s">
        <v>653</v>
      </c>
      <c r="H42" s="75" t="s">
        <v>654</v>
      </c>
      <c r="I42" s="66" t="s">
        <v>67</v>
      </c>
      <c r="J42" s="31" t="s">
        <v>669</v>
      </c>
      <c r="K42" s="31" t="s">
        <v>311</v>
      </c>
      <c r="L42" s="31" t="s">
        <v>670</v>
      </c>
      <c r="M42" s="31" t="s">
        <v>673</v>
      </c>
      <c r="N42" s="31" t="s">
        <v>312</v>
      </c>
      <c r="O42" s="31" t="s">
        <v>218</v>
      </c>
      <c r="P42" s="31" t="s">
        <v>90</v>
      </c>
      <c r="Q42" s="31" t="s">
        <v>677</v>
      </c>
      <c r="R42" s="31" t="s">
        <v>53</v>
      </c>
      <c r="S42" s="71" t="s">
        <v>94</v>
      </c>
      <c r="T42" s="82" t="s">
        <v>219</v>
      </c>
      <c r="U42" s="31" t="s">
        <v>257</v>
      </c>
      <c r="V42" s="31" t="s">
        <v>257</v>
      </c>
      <c r="W42" s="31" t="s">
        <v>96</v>
      </c>
      <c r="X42" s="31" t="s">
        <v>257</v>
      </c>
      <c r="Y42" s="31" t="s">
        <v>425</v>
      </c>
      <c r="Z42" s="31" t="s">
        <v>316</v>
      </c>
      <c r="AA42" s="31" t="s">
        <v>94</v>
      </c>
      <c r="AB42" s="72">
        <v>44134</v>
      </c>
      <c r="AC42" s="31" t="s">
        <v>94</v>
      </c>
      <c r="AD42" s="66" t="s">
        <v>53</v>
      </c>
      <c r="AE42" s="66" t="s">
        <v>53</v>
      </c>
      <c r="AF42" s="66" t="s">
        <v>53</v>
      </c>
      <c r="AG42" s="33" t="str">
        <f t="shared" si="1"/>
        <v>NO</v>
      </c>
    </row>
    <row r="43" spans="2:33" s="158" customFormat="1" ht="51">
      <c r="B43" s="157"/>
      <c r="C43" s="29" t="s">
        <v>822</v>
      </c>
      <c r="D43" s="69" t="s">
        <v>309</v>
      </c>
      <c r="E43" s="96" t="s">
        <v>577</v>
      </c>
      <c r="F43" s="31" t="s">
        <v>655</v>
      </c>
      <c r="G43" s="75" t="s">
        <v>656</v>
      </c>
      <c r="H43" s="75" t="s">
        <v>657</v>
      </c>
      <c r="I43" s="66" t="s">
        <v>67</v>
      </c>
      <c r="J43" s="31" t="s">
        <v>671</v>
      </c>
      <c r="K43" s="31" t="s">
        <v>311</v>
      </c>
      <c r="L43" s="31" t="s">
        <v>84</v>
      </c>
      <c r="M43" s="31" t="s">
        <v>673</v>
      </c>
      <c r="N43" s="31" t="s">
        <v>312</v>
      </c>
      <c r="O43" s="31" t="s">
        <v>218</v>
      </c>
      <c r="P43" s="31" t="s">
        <v>90</v>
      </c>
      <c r="Q43" s="31" t="s">
        <v>119</v>
      </c>
      <c r="R43" s="31" t="s">
        <v>53</v>
      </c>
      <c r="S43" s="71" t="s">
        <v>94</v>
      </c>
      <c r="T43" s="82" t="s">
        <v>219</v>
      </c>
      <c r="U43" s="31" t="s">
        <v>257</v>
      </c>
      <c r="V43" s="31" t="s">
        <v>257</v>
      </c>
      <c r="W43" s="31" t="s">
        <v>257</v>
      </c>
      <c r="X43" s="31" t="s">
        <v>257</v>
      </c>
      <c r="Y43" s="31" t="s">
        <v>425</v>
      </c>
      <c r="Z43" s="31" t="s">
        <v>316</v>
      </c>
      <c r="AA43" s="31" t="s">
        <v>94</v>
      </c>
      <c r="AB43" s="72">
        <v>44134</v>
      </c>
      <c r="AC43" s="31" t="s">
        <v>94</v>
      </c>
      <c r="AD43" s="66" t="s">
        <v>53</v>
      </c>
      <c r="AE43" s="66" t="s">
        <v>53</v>
      </c>
      <c r="AF43" s="66" t="s">
        <v>53</v>
      </c>
      <c r="AG43" s="33" t="str">
        <f t="shared" si="1"/>
        <v>NO</v>
      </c>
    </row>
    <row r="44" spans="2:33" s="158" customFormat="1" ht="38.25">
      <c r="B44" s="157"/>
      <c r="C44" s="29" t="s">
        <v>823</v>
      </c>
      <c r="D44" s="69" t="s">
        <v>309</v>
      </c>
      <c r="E44" s="96" t="s">
        <v>577</v>
      </c>
      <c r="F44" s="31" t="s">
        <v>658</v>
      </c>
      <c r="G44" s="75" t="s">
        <v>659</v>
      </c>
      <c r="H44" s="75" t="s">
        <v>660</v>
      </c>
      <c r="I44" s="66" t="s">
        <v>67</v>
      </c>
      <c r="J44" s="31" t="s">
        <v>672</v>
      </c>
      <c r="K44" s="31" t="s">
        <v>311</v>
      </c>
      <c r="L44" s="31" t="s">
        <v>84</v>
      </c>
      <c r="M44" s="31" t="s">
        <v>673</v>
      </c>
      <c r="N44" s="31" t="s">
        <v>312</v>
      </c>
      <c r="O44" s="31" t="s">
        <v>89</v>
      </c>
      <c r="P44" s="31" t="s">
        <v>90</v>
      </c>
      <c r="Q44" s="31" t="s">
        <v>678</v>
      </c>
      <c r="R44" s="31" t="s">
        <v>53</v>
      </c>
      <c r="S44" s="71" t="s">
        <v>94</v>
      </c>
      <c r="T44" s="30" t="s">
        <v>220</v>
      </c>
      <c r="U44" s="31" t="s">
        <v>95</v>
      </c>
      <c r="V44" s="31" t="s">
        <v>95</v>
      </c>
      <c r="W44" s="31" t="s">
        <v>95</v>
      </c>
      <c r="X44" s="31" t="str">
        <f t="shared" ref="X44:X107" si="3">IF(OR(U44="Alta",V44="Alta",W44="Alta"),"Alta",IF(OR(U44="Media",V44="Media",W44="Media"),"Media","Baja"))</f>
        <v>Baja</v>
      </c>
      <c r="Y44" s="71" t="s">
        <v>94</v>
      </c>
      <c r="Z44" s="31" t="s">
        <v>94</v>
      </c>
      <c r="AA44" s="71" t="s">
        <v>94</v>
      </c>
      <c r="AB44" s="72">
        <v>44134</v>
      </c>
      <c r="AC44" s="73" t="s">
        <v>94</v>
      </c>
      <c r="AD44" s="66" t="s">
        <v>53</v>
      </c>
      <c r="AE44" s="66" t="s">
        <v>53</v>
      </c>
      <c r="AF44" s="66" t="s">
        <v>53</v>
      </c>
      <c r="AG44" s="33" t="str">
        <f t="shared" si="1"/>
        <v>NO</v>
      </c>
    </row>
    <row r="45" spans="2:33" s="158" customFormat="1" ht="63.75">
      <c r="B45" s="157"/>
      <c r="C45" s="29" t="s">
        <v>824</v>
      </c>
      <c r="D45" s="69" t="s">
        <v>309</v>
      </c>
      <c r="E45" s="96" t="s">
        <v>577</v>
      </c>
      <c r="F45" s="31" t="s">
        <v>658</v>
      </c>
      <c r="G45" s="75" t="s">
        <v>659</v>
      </c>
      <c r="H45" s="75" t="s">
        <v>661</v>
      </c>
      <c r="I45" s="66" t="s">
        <v>67</v>
      </c>
      <c r="J45" s="31" t="s">
        <v>672</v>
      </c>
      <c r="K45" s="31" t="s">
        <v>311</v>
      </c>
      <c r="L45" s="31" t="s">
        <v>84</v>
      </c>
      <c r="M45" s="31" t="s">
        <v>673</v>
      </c>
      <c r="N45" s="31" t="s">
        <v>312</v>
      </c>
      <c r="O45" s="31" t="s">
        <v>118</v>
      </c>
      <c r="P45" s="31" t="s">
        <v>90</v>
      </c>
      <c r="Q45" s="31" t="s">
        <v>678</v>
      </c>
      <c r="R45" s="31" t="s">
        <v>53</v>
      </c>
      <c r="S45" s="71" t="s">
        <v>94</v>
      </c>
      <c r="T45" s="30" t="s">
        <v>220</v>
      </c>
      <c r="U45" s="31" t="s">
        <v>95</v>
      </c>
      <c r="V45" s="31" t="s">
        <v>95</v>
      </c>
      <c r="W45" s="31" t="s">
        <v>95</v>
      </c>
      <c r="X45" s="31" t="str">
        <f t="shared" si="3"/>
        <v>Baja</v>
      </c>
      <c r="Y45" s="71" t="s">
        <v>94</v>
      </c>
      <c r="Z45" s="31" t="s">
        <v>94</v>
      </c>
      <c r="AA45" s="71" t="s">
        <v>94</v>
      </c>
      <c r="AB45" s="72">
        <v>44134</v>
      </c>
      <c r="AC45" s="73" t="s">
        <v>94</v>
      </c>
      <c r="AD45" s="66" t="s">
        <v>53</v>
      </c>
      <c r="AE45" s="66" t="s">
        <v>53</v>
      </c>
      <c r="AF45" s="66" t="s">
        <v>53</v>
      </c>
      <c r="AG45" s="33" t="str">
        <f t="shared" si="1"/>
        <v>NO</v>
      </c>
    </row>
    <row r="46" spans="2:33" s="158" customFormat="1" ht="38.25">
      <c r="B46" s="157"/>
      <c r="C46" s="29" t="s">
        <v>825</v>
      </c>
      <c r="D46" s="69" t="s">
        <v>309</v>
      </c>
      <c r="E46" s="96" t="s">
        <v>577</v>
      </c>
      <c r="F46" s="95" t="s">
        <v>662</v>
      </c>
      <c r="G46" s="93" t="s">
        <v>663</v>
      </c>
      <c r="H46" s="93" t="s">
        <v>664</v>
      </c>
      <c r="I46" s="66" t="s">
        <v>67</v>
      </c>
      <c r="J46" s="95" t="s">
        <v>672</v>
      </c>
      <c r="K46" s="95" t="s">
        <v>311</v>
      </c>
      <c r="L46" s="95" t="s">
        <v>84</v>
      </c>
      <c r="M46" s="95" t="s">
        <v>673</v>
      </c>
      <c r="N46" s="95" t="s">
        <v>312</v>
      </c>
      <c r="O46" s="95" t="s">
        <v>89</v>
      </c>
      <c r="P46" s="95" t="s">
        <v>90</v>
      </c>
      <c r="Q46" s="95" t="s">
        <v>678</v>
      </c>
      <c r="R46" s="95" t="s">
        <v>53</v>
      </c>
      <c r="S46" s="71" t="s">
        <v>94</v>
      </c>
      <c r="T46" s="30" t="s">
        <v>220</v>
      </c>
      <c r="U46" s="95" t="s">
        <v>95</v>
      </c>
      <c r="V46" s="95" t="s">
        <v>95</v>
      </c>
      <c r="W46" s="95" t="s">
        <v>95</v>
      </c>
      <c r="X46" s="95" t="str">
        <f t="shared" si="3"/>
        <v>Baja</v>
      </c>
      <c r="Y46" s="71" t="s">
        <v>94</v>
      </c>
      <c r="Z46" s="31" t="s">
        <v>94</v>
      </c>
      <c r="AA46" s="71" t="s">
        <v>94</v>
      </c>
      <c r="AB46" s="72">
        <v>44134</v>
      </c>
      <c r="AC46" s="73" t="s">
        <v>94</v>
      </c>
      <c r="AD46" s="66" t="s">
        <v>53</v>
      </c>
      <c r="AE46" s="66" t="s">
        <v>53</v>
      </c>
      <c r="AF46" s="66" t="s">
        <v>53</v>
      </c>
      <c r="AG46" s="33" t="str">
        <f t="shared" si="1"/>
        <v>NO</v>
      </c>
    </row>
    <row r="47" spans="2:33" s="158" customFormat="1" ht="89.25">
      <c r="B47" s="157"/>
      <c r="C47" s="29" t="s">
        <v>826</v>
      </c>
      <c r="D47" s="69" t="s">
        <v>309</v>
      </c>
      <c r="E47" s="96" t="s">
        <v>577</v>
      </c>
      <c r="F47" s="95" t="s">
        <v>662</v>
      </c>
      <c r="G47" s="93" t="s">
        <v>663</v>
      </c>
      <c r="H47" s="93" t="s">
        <v>665</v>
      </c>
      <c r="I47" s="66" t="s">
        <v>67</v>
      </c>
      <c r="J47" s="95" t="s">
        <v>672</v>
      </c>
      <c r="K47" s="95" t="s">
        <v>311</v>
      </c>
      <c r="L47" s="95" t="s">
        <v>84</v>
      </c>
      <c r="M47" s="95" t="s">
        <v>673</v>
      </c>
      <c r="N47" s="95" t="s">
        <v>312</v>
      </c>
      <c r="O47" s="95" t="s">
        <v>118</v>
      </c>
      <c r="P47" s="95" t="s">
        <v>90</v>
      </c>
      <c r="Q47" s="95" t="s">
        <v>678</v>
      </c>
      <c r="R47" s="95" t="s">
        <v>53</v>
      </c>
      <c r="S47" s="71" t="s">
        <v>94</v>
      </c>
      <c r="T47" s="30" t="s">
        <v>220</v>
      </c>
      <c r="U47" s="95" t="s">
        <v>95</v>
      </c>
      <c r="V47" s="95" t="s">
        <v>95</v>
      </c>
      <c r="W47" s="95" t="s">
        <v>95</v>
      </c>
      <c r="X47" s="95" t="str">
        <f t="shared" si="3"/>
        <v>Baja</v>
      </c>
      <c r="Y47" s="71" t="s">
        <v>94</v>
      </c>
      <c r="Z47" s="31" t="s">
        <v>94</v>
      </c>
      <c r="AA47" s="71" t="s">
        <v>94</v>
      </c>
      <c r="AB47" s="72">
        <v>44134</v>
      </c>
      <c r="AC47" s="73" t="s">
        <v>94</v>
      </c>
      <c r="AD47" s="66" t="s">
        <v>53</v>
      </c>
      <c r="AE47" s="66" t="s">
        <v>53</v>
      </c>
      <c r="AF47" s="66" t="s">
        <v>53</v>
      </c>
      <c r="AG47" s="33" t="str">
        <f t="shared" si="1"/>
        <v>NO</v>
      </c>
    </row>
    <row r="48" spans="2:33" s="158" customFormat="1" ht="51">
      <c r="B48" s="157"/>
      <c r="C48" s="29" t="s">
        <v>827</v>
      </c>
      <c r="D48" s="69" t="s">
        <v>309</v>
      </c>
      <c r="E48" s="96" t="s">
        <v>577</v>
      </c>
      <c r="F48" s="115" t="s">
        <v>666</v>
      </c>
      <c r="G48" s="160" t="s">
        <v>667</v>
      </c>
      <c r="H48" s="160" t="s">
        <v>668</v>
      </c>
      <c r="I48" s="66" t="s">
        <v>67</v>
      </c>
      <c r="J48" s="115" t="s">
        <v>672</v>
      </c>
      <c r="K48" s="115" t="s">
        <v>311</v>
      </c>
      <c r="L48" s="115" t="s">
        <v>84</v>
      </c>
      <c r="M48" s="115" t="s">
        <v>673</v>
      </c>
      <c r="N48" s="115" t="s">
        <v>675</v>
      </c>
      <c r="O48" s="115" t="s">
        <v>218</v>
      </c>
      <c r="P48" s="115" t="s">
        <v>90</v>
      </c>
      <c r="Q48" s="115" t="s">
        <v>679</v>
      </c>
      <c r="R48" s="115" t="s">
        <v>53</v>
      </c>
      <c r="S48" s="71" t="s">
        <v>94</v>
      </c>
      <c r="T48" s="82" t="s">
        <v>219</v>
      </c>
      <c r="U48" s="115" t="s">
        <v>257</v>
      </c>
      <c r="V48" s="115" t="s">
        <v>257</v>
      </c>
      <c r="W48" s="115" t="s">
        <v>96</v>
      </c>
      <c r="X48" s="115" t="str">
        <f t="shared" si="3"/>
        <v>Alta</v>
      </c>
      <c r="Y48" s="31" t="s">
        <v>425</v>
      </c>
      <c r="Z48" s="31" t="s">
        <v>316</v>
      </c>
      <c r="AA48" s="31" t="s">
        <v>94</v>
      </c>
      <c r="AB48" s="72">
        <v>44134</v>
      </c>
      <c r="AC48" s="31" t="s">
        <v>94</v>
      </c>
      <c r="AD48" s="66" t="s">
        <v>53</v>
      </c>
      <c r="AE48" s="66" t="s">
        <v>53</v>
      </c>
      <c r="AF48" s="66" t="s">
        <v>53</v>
      </c>
      <c r="AG48" s="33" t="str">
        <f t="shared" si="1"/>
        <v>NO</v>
      </c>
    </row>
    <row r="49" spans="2:33" s="158" customFormat="1" ht="51">
      <c r="B49" s="157"/>
      <c r="C49" s="29" t="s">
        <v>828</v>
      </c>
      <c r="D49" s="69" t="s">
        <v>405</v>
      </c>
      <c r="E49" s="37" t="s">
        <v>404</v>
      </c>
      <c r="F49" s="83" t="s">
        <v>365</v>
      </c>
      <c r="G49" s="75" t="s">
        <v>366</v>
      </c>
      <c r="H49" s="109" t="s">
        <v>367</v>
      </c>
      <c r="I49" s="66" t="s">
        <v>67</v>
      </c>
      <c r="J49" s="31" t="s">
        <v>115</v>
      </c>
      <c r="K49" s="31" t="s">
        <v>417</v>
      </c>
      <c r="L49" s="31" t="s">
        <v>418</v>
      </c>
      <c r="M49" s="31" t="s">
        <v>85</v>
      </c>
      <c r="N49" s="31" t="s">
        <v>1002</v>
      </c>
      <c r="O49" s="82" t="s">
        <v>88</v>
      </c>
      <c r="P49" s="31" t="s">
        <v>90</v>
      </c>
      <c r="Q49" s="31" t="s">
        <v>202</v>
      </c>
      <c r="R49" s="31" t="s">
        <v>120</v>
      </c>
      <c r="S49" s="76" t="s">
        <v>203</v>
      </c>
      <c r="T49" s="82" t="s">
        <v>219</v>
      </c>
      <c r="U49" s="31" t="s">
        <v>95</v>
      </c>
      <c r="V49" s="31" t="s">
        <v>95</v>
      </c>
      <c r="W49" s="31" t="s">
        <v>95</v>
      </c>
      <c r="X49" s="30" t="str">
        <f t="shared" si="3"/>
        <v>Baja</v>
      </c>
      <c r="Y49" s="31" t="s">
        <v>425</v>
      </c>
      <c r="Z49" s="31" t="s">
        <v>316</v>
      </c>
      <c r="AA49" s="31" t="s">
        <v>94</v>
      </c>
      <c r="AB49" s="117">
        <v>44064</v>
      </c>
      <c r="AC49" s="31" t="s">
        <v>94</v>
      </c>
      <c r="AD49" s="66" t="s">
        <v>53</v>
      </c>
      <c r="AE49" s="66" t="s">
        <v>53</v>
      </c>
      <c r="AF49" s="66" t="s">
        <v>53</v>
      </c>
      <c r="AG49" s="33" t="str">
        <f t="shared" si="1"/>
        <v>NO</v>
      </c>
    </row>
    <row r="50" spans="2:33" s="158" customFormat="1" ht="38.25">
      <c r="B50" s="157"/>
      <c r="C50" s="29" t="s">
        <v>829</v>
      </c>
      <c r="D50" s="69" t="s">
        <v>405</v>
      </c>
      <c r="E50" s="37" t="s">
        <v>404</v>
      </c>
      <c r="F50" s="87" t="s">
        <v>368</v>
      </c>
      <c r="G50" s="75" t="s">
        <v>369</v>
      </c>
      <c r="H50" s="109" t="s">
        <v>370</v>
      </c>
      <c r="I50" s="66" t="s">
        <v>67</v>
      </c>
      <c r="J50" s="31" t="s">
        <v>115</v>
      </c>
      <c r="K50" s="31" t="s">
        <v>417</v>
      </c>
      <c r="L50" s="31" t="s">
        <v>418</v>
      </c>
      <c r="M50" s="31" t="s">
        <v>85</v>
      </c>
      <c r="N50" s="31" t="s">
        <v>1002</v>
      </c>
      <c r="O50" s="82" t="s">
        <v>88</v>
      </c>
      <c r="P50" s="31" t="s">
        <v>90</v>
      </c>
      <c r="Q50" s="31" t="s">
        <v>202</v>
      </c>
      <c r="R50" s="31" t="s">
        <v>120</v>
      </c>
      <c r="S50" s="76" t="s">
        <v>203</v>
      </c>
      <c r="T50" s="82" t="s">
        <v>219</v>
      </c>
      <c r="U50" s="31" t="s">
        <v>95</v>
      </c>
      <c r="V50" s="31" t="s">
        <v>95</v>
      </c>
      <c r="W50" s="31" t="s">
        <v>95</v>
      </c>
      <c r="X50" s="30" t="str">
        <f t="shared" si="3"/>
        <v>Baja</v>
      </c>
      <c r="Y50" s="31" t="s">
        <v>425</v>
      </c>
      <c r="Z50" s="31" t="s">
        <v>316</v>
      </c>
      <c r="AA50" s="31" t="s">
        <v>94</v>
      </c>
      <c r="AB50" s="117">
        <v>44064</v>
      </c>
      <c r="AC50" s="31" t="s">
        <v>94</v>
      </c>
      <c r="AD50" s="66" t="s">
        <v>53</v>
      </c>
      <c r="AE50" s="66" t="s">
        <v>53</v>
      </c>
      <c r="AF50" s="66" t="s">
        <v>53</v>
      </c>
      <c r="AG50" s="33" t="str">
        <f t="shared" si="1"/>
        <v>NO</v>
      </c>
    </row>
    <row r="51" spans="2:33" s="158" customFormat="1" ht="38.25">
      <c r="B51" s="157"/>
      <c r="C51" s="29" t="s">
        <v>830</v>
      </c>
      <c r="D51" s="69" t="s">
        <v>405</v>
      </c>
      <c r="E51" s="37" t="s">
        <v>404</v>
      </c>
      <c r="F51" s="87" t="s">
        <v>371</v>
      </c>
      <c r="G51" s="75" t="s">
        <v>372</v>
      </c>
      <c r="H51" s="109" t="s">
        <v>373</v>
      </c>
      <c r="I51" s="66" t="s">
        <v>67</v>
      </c>
      <c r="J51" s="31" t="s">
        <v>115</v>
      </c>
      <c r="K51" s="31" t="s">
        <v>417</v>
      </c>
      <c r="L51" s="31" t="s">
        <v>418</v>
      </c>
      <c r="M51" s="31" t="s">
        <v>85</v>
      </c>
      <c r="N51" s="31" t="s">
        <v>1002</v>
      </c>
      <c r="O51" s="82" t="s">
        <v>88</v>
      </c>
      <c r="P51" s="31" t="s">
        <v>90</v>
      </c>
      <c r="Q51" s="31" t="s">
        <v>202</v>
      </c>
      <c r="R51" s="31" t="s">
        <v>120</v>
      </c>
      <c r="S51" s="76" t="s">
        <v>203</v>
      </c>
      <c r="T51" s="82" t="s">
        <v>219</v>
      </c>
      <c r="U51" s="31" t="s">
        <v>95</v>
      </c>
      <c r="V51" s="31" t="s">
        <v>95</v>
      </c>
      <c r="W51" s="31" t="s">
        <v>95</v>
      </c>
      <c r="X51" s="30" t="str">
        <f t="shared" si="3"/>
        <v>Baja</v>
      </c>
      <c r="Y51" s="31" t="s">
        <v>425</v>
      </c>
      <c r="Z51" s="31" t="s">
        <v>316</v>
      </c>
      <c r="AA51" s="31" t="s">
        <v>94</v>
      </c>
      <c r="AB51" s="117">
        <v>44064</v>
      </c>
      <c r="AC51" s="31" t="s">
        <v>94</v>
      </c>
      <c r="AD51" s="66" t="s">
        <v>53</v>
      </c>
      <c r="AE51" s="66" t="s">
        <v>53</v>
      </c>
      <c r="AF51" s="66" t="s">
        <v>53</v>
      </c>
      <c r="AG51" s="33" t="str">
        <f t="shared" si="1"/>
        <v>NO</v>
      </c>
    </row>
    <row r="52" spans="2:33" s="158" customFormat="1" ht="51">
      <c r="B52" s="157"/>
      <c r="C52" s="29" t="s">
        <v>831</v>
      </c>
      <c r="D52" s="69" t="s">
        <v>405</v>
      </c>
      <c r="E52" s="37" t="s">
        <v>404</v>
      </c>
      <c r="F52" s="87" t="s">
        <v>374</v>
      </c>
      <c r="G52" s="75" t="s">
        <v>375</v>
      </c>
      <c r="H52" s="109" t="s">
        <v>376</v>
      </c>
      <c r="I52" s="66" t="s">
        <v>67</v>
      </c>
      <c r="J52" s="31" t="s">
        <v>115</v>
      </c>
      <c r="K52" s="31" t="s">
        <v>417</v>
      </c>
      <c r="L52" s="31" t="s">
        <v>418</v>
      </c>
      <c r="M52" s="31" t="s">
        <v>85</v>
      </c>
      <c r="N52" s="31" t="s">
        <v>1002</v>
      </c>
      <c r="O52" s="82" t="s">
        <v>88</v>
      </c>
      <c r="P52" s="31" t="s">
        <v>90</v>
      </c>
      <c r="Q52" s="31" t="s">
        <v>202</v>
      </c>
      <c r="R52" s="31" t="s">
        <v>120</v>
      </c>
      <c r="S52" s="76" t="s">
        <v>203</v>
      </c>
      <c r="T52" s="82" t="s">
        <v>219</v>
      </c>
      <c r="U52" s="31" t="s">
        <v>95</v>
      </c>
      <c r="V52" s="31" t="s">
        <v>95</v>
      </c>
      <c r="W52" s="31" t="s">
        <v>95</v>
      </c>
      <c r="X52" s="30" t="str">
        <f t="shared" si="3"/>
        <v>Baja</v>
      </c>
      <c r="Y52" s="31" t="s">
        <v>425</v>
      </c>
      <c r="Z52" s="31" t="s">
        <v>316</v>
      </c>
      <c r="AA52" s="31" t="s">
        <v>94</v>
      </c>
      <c r="AB52" s="117">
        <v>44064</v>
      </c>
      <c r="AC52" s="31" t="s">
        <v>94</v>
      </c>
      <c r="AD52" s="66" t="s">
        <v>53</v>
      </c>
      <c r="AE52" s="66" t="s">
        <v>53</v>
      </c>
      <c r="AF52" s="66" t="s">
        <v>53</v>
      </c>
      <c r="AG52" s="33" t="str">
        <f t="shared" si="1"/>
        <v>NO</v>
      </c>
    </row>
    <row r="53" spans="2:33" s="158" customFormat="1" ht="38.25">
      <c r="B53" s="157"/>
      <c r="C53" s="29" t="s">
        <v>832</v>
      </c>
      <c r="D53" s="69" t="s">
        <v>405</v>
      </c>
      <c r="E53" s="37" t="s">
        <v>404</v>
      </c>
      <c r="F53" s="87" t="s">
        <v>377</v>
      </c>
      <c r="G53" s="75" t="s">
        <v>378</v>
      </c>
      <c r="H53" s="109" t="s">
        <v>379</v>
      </c>
      <c r="I53" s="66" t="s">
        <v>67</v>
      </c>
      <c r="J53" s="31" t="s">
        <v>115</v>
      </c>
      <c r="K53" s="31" t="s">
        <v>417</v>
      </c>
      <c r="L53" s="31" t="s">
        <v>418</v>
      </c>
      <c r="M53" s="31" t="s">
        <v>85</v>
      </c>
      <c r="N53" s="31" t="s">
        <v>1002</v>
      </c>
      <c r="O53" s="82" t="s">
        <v>88</v>
      </c>
      <c r="P53" s="31" t="s">
        <v>90</v>
      </c>
      <c r="Q53" s="31" t="s">
        <v>202</v>
      </c>
      <c r="R53" s="31" t="s">
        <v>120</v>
      </c>
      <c r="S53" s="76" t="s">
        <v>203</v>
      </c>
      <c r="T53" s="82" t="s">
        <v>219</v>
      </c>
      <c r="U53" s="31" t="s">
        <v>95</v>
      </c>
      <c r="V53" s="31" t="s">
        <v>95</v>
      </c>
      <c r="W53" s="31" t="s">
        <v>95</v>
      </c>
      <c r="X53" s="30" t="str">
        <f t="shared" si="3"/>
        <v>Baja</v>
      </c>
      <c r="Y53" s="31" t="s">
        <v>425</v>
      </c>
      <c r="Z53" s="31" t="s">
        <v>316</v>
      </c>
      <c r="AA53" s="31" t="s">
        <v>94</v>
      </c>
      <c r="AB53" s="117">
        <v>44064</v>
      </c>
      <c r="AC53" s="31" t="s">
        <v>94</v>
      </c>
      <c r="AD53" s="66" t="s">
        <v>53</v>
      </c>
      <c r="AE53" s="66" t="s">
        <v>53</v>
      </c>
      <c r="AF53" s="66" t="s">
        <v>53</v>
      </c>
      <c r="AG53" s="33" t="str">
        <f t="shared" si="1"/>
        <v>NO</v>
      </c>
    </row>
    <row r="54" spans="2:33" s="158" customFormat="1" ht="63.75">
      <c r="B54" s="157"/>
      <c r="C54" s="29" t="s">
        <v>833</v>
      </c>
      <c r="D54" s="69" t="s">
        <v>405</v>
      </c>
      <c r="E54" s="37" t="s">
        <v>404</v>
      </c>
      <c r="F54" s="87" t="s">
        <v>380</v>
      </c>
      <c r="G54" s="74" t="s">
        <v>381</v>
      </c>
      <c r="H54" s="109" t="s">
        <v>382</v>
      </c>
      <c r="I54" s="66" t="s">
        <v>67</v>
      </c>
      <c r="J54" s="31" t="s">
        <v>115</v>
      </c>
      <c r="K54" s="31" t="s">
        <v>417</v>
      </c>
      <c r="L54" s="31" t="s">
        <v>418</v>
      </c>
      <c r="M54" s="31" t="s">
        <v>85</v>
      </c>
      <c r="N54" s="31" t="s">
        <v>1002</v>
      </c>
      <c r="O54" s="82" t="s">
        <v>88</v>
      </c>
      <c r="P54" s="31" t="s">
        <v>90</v>
      </c>
      <c r="Q54" s="31" t="s">
        <v>202</v>
      </c>
      <c r="R54" s="31" t="s">
        <v>120</v>
      </c>
      <c r="S54" s="76" t="s">
        <v>203</v>
      </c>
      <c r="T54" s="82" t="s">
        <v>219</v>
      </c>
      <c r="U54" s="31" t="s">
        <v>95</v>
      </c>
      <c r="V54" s="31" t="s">
        <v>95</v>
      </c>
      <c r="W54" s="31" t="s">
        <v>95</v>
      </c>
      <c r="X54" s="30" t="str">
        <f t="shared" si="3"/>
        <v>Baja</v>
      </c>
      <c r="Y54" s="31" t="s">
        <v>425</v>
      </c>
      <c r="Z54" s="31" t="s">
        <v>316</v>
      </c>
      <c r="AA54" s="31" t="s">
        <v>94</v>
      </c>
      <c r="AB54" s="117">
        <v>44064</v>
      </c>
      <c r="AC54" s="31" t="s">
        <v>94</v>
      </c>
      <c r="AD54" s="66" t="s">
        <v>53</v>
      </c>
      <c r="AE54" s="66" t="s">
        <v>53</v>
      </c>
      <c r="AF54" s="66" t="s">
        <v>53</v>
      </c>
      <c r="AG54" s="33" t="str">
        <f t="shared" si="1"/>
        <v>NO</v>
      </c>
    </row>
    <row r="55" spans="2:33" s="158" customFormat="1" ht="51">
      <c r="B55" s="157"/>
      <c r="C55" s="29" t="s">
        <v>834</v>
      </c>
      <c r="D55" s="69" t="s">
        <v>405</v>
      </c>
      <c r="E55" s="37" t="s">
        <v>404</v>
      </c>
      <c r="F55" s="87" t="s">
        <v>383</v>
      </c>
      <c r="G55" s="75" t="s">
        <v>384</v>
      </c>
      <c r="H55" s="109" t="s">
        <v>385</v>
      </c>
      <c r="I55" s="66" t="s">
        <v>67</v>
      </c>
      <c r="J55" s="31" t="s">
        <v>115</v>
      </c>
      <c r="K55" s="31" t="s">
        <v>417</v>
      </c>
      <c r="L55" s="31" t="s">
        <v>418</v>
      </c>
      <c r="M55" s="31" t="s">
        <v>85</v>
      </c>
      <c r="N55" s="31" t="s">
        <v>1002</v>
      </c>
      <c r="O55" s="82" t="s">
        <v>88</v>
      </c>
      <c r="P55" s="31" t="s">
        <v>90</v>
      </c>
      <c r="Q55" s="31" t="s">
        <v>202</v>
      </c>
      <c r="R55" s="31" t="s">
        <v>120</v>
      </c>
      <c r="S55" s="76" t="s">
        <v>203</v>
      </c>
      <c r="T55" s="82" t="s">
        <v>219</v>
      </c>
      <c r="U55" s="31" t="s">
        <v>95</v>
      </c>
      <c r="V55" s="31" t="s">
        <v>95</v>
      </c>
      <c r="W55" s="31" t="s">
        <v>95</v>
      </c>
      <c r="X55" s="30" t="str">
        <f t="shared" si="3"/>
        <v>Baja</v>
      </c>
      <c r="Y55" s="31" t="s">
        <v>425</v>
      </c>
      <c r="Z55" s="31" t="s">
        <v>316</v>
      </c>
      <c r="AA55" s="31" t="s">
        <v>94</v>
      </c>
      <c r="AB55" s="117">
        <v>44064</v>
      </c>
      <c r="AC55" s="31" t="s">
        <v>94</v>
      </c>
      <c r="AD55" s="66" t="s">
        <v>53</v>
      </c>
      <c r="AE55" s="66" t="s">
        <v>53</v>
      </c>
      <c r="AF55" s="66" t="s">
        <v>53</v>
      </c>
      <c r="AG55" s="33" t="str">
        <f t="shared" si="1"/>
        <v>NO</v>
      </c>
    </row>
    <row r="56" spans="2:33" s="158" customFormat="1" ht="38.25">
      <c r="B56" s="157"/>
      <c r="C56" s="29" t="s">
        <v>835</v>
      </c>
      <c r="D56" s="69" t="s">
        <v>405</v>
      </c>
      <c r="E56" s="37" t="s">
        <v>404</v>
      </c>
      <c r="F56" s="87" t="s">
        <v>386</v>
      </c>
      <c r="G56" s="75" t="s">
        <v>387</v>
      </c>
      <c r="H56" s="109" t="s">
        <v>388</v>
      </c>
      <c r="I56" s="66" t="s">
        <v>67</v>
      </c>
      <c r="J56" s="31" t="s">
        <v>115</v>
      </c>
      <c r="K56" s="31" t="s">
        <v>417</v>
      </c>
      <c r="L56" s="31" t="s">
        <v>418</v>
      </c>
      <c r="M56" s="31" t="s">
        <v>85</v>
      </c>
      <c r="N56" s="31" t="s">
        <v>1002</v>
      </c>
      <c r="O56" s="82" t="s">
        <v>88</v>
      </c>
      <c r="P56" s="31" t="s">
        <v>90</v>
      </c>
      <c r="Q56" s="31" t="s">
        <v>202</v>
      </c>
      <c r="R56" s="31" t="s">
        <v>120</v>
      </c>
      <c r="S56" s="76" t="s">
        <v>203</v>
      </c>
      <c r="T56" s="82" t="s">
        <v>219</v>
      </c>
      <c r="U56" s="31" t="s">
        <v>95</v>
      </c>
      <c r="V56" s="31" t="s">
        <v>95</v>
      </c>
      <c r="W56" s="31" t="s">
        <v>95</v>
      </c>
      <c r="X56" s="30" t="str">
        <f t="shared" si="3"/>
        <v>Baja</v>
      </c>
      <c r="Y56" s="31" t="s">
        <v>425</v>
      </c>
      <c r="Z56" s="31" t="s">
        <v>316</v>
      </c>
      <c r="AA56" s="31" t="s">
        <v>94</v>
      </c>
      <c r="AB56" s="117">
        <v>44064</v>
      </c>
      <c r="AC56" s="31" t="s">
        <v>94</v>
      </c>
      <c r="AD56" s="66" t="s">
        <v>53</v>
      </c>
      <c r="AE56" s="66" t="s">
        <v>53</v>
      </c>
      <c r="AF56" s="66" t="s">
        <v>53</v>
      </c>
      <c r="AG56" s="33" t="str">
        <f t="shared" si="1"/>
        <v>NO</v>
      </c>
    </row>
    <row r="57" spans="2:33" s="158" customFormat="1" ht="38.25">
      <c r="B57" s="157"/>
      <c r="C57" s="29" t="s">
        <v>836</v>
      </c>
      <c r="D57" s="69" t="s">
        <v>405</v>
      </c>
      <c r="E57" s="37" t="s">
        <v>404</v>
      </c>
      <c r="F57" s="87" t="s">
        <v>389</v>
      </c>
      <c r="G57" s="75" t="s">
        <v>390</v>
      </c>
      <c r="H57" s="109" t="s">
        <v>391</v>
      </c>
      <c r="I57" s="66" t="s">
        <v>67</v>
      </c>
      <c r="J57" s="31" t="s">
        <v>115</v>
      </c>
      <c r="K57" s="31" t="s">
        <v>417</v>
      </c>
      <c r="L57" s="31" t="s">
        <v>418</v>
      </c>
      <c r="M57" s="31" t="s">
        <v>85</v>
      </c>
      <c r="N57" s="31" t="s">
        <v>1002</v>
      </c>
      <c r="O57" s="82" t="s">
        <v>88</v>
      </c>
      <c r="P57" s="31" t="s">
        <v>90</v>
      </c>
      <c r="Q57" s="31" t="s">
        <v>202</v>
      </c>
      <c r="R57" s="31" t="s">
        <v>120</v>
      </c>
      <c r="S57" s="76" t="s">
        <v>203</v>
      </c>
      <c r="T57" s="82" t="s">
        <v>219</v>
      </c>
      <c r="U57" s="31" t="s">
        <v>95</v>
      </c>
      <c r="V57" s="31" t="s">
        <v>95</v>
      </c>
      <c r="W57" s="31" t="s">
        <v>95</v>
      </c>
      <c r="X57" s="30" t="str">
        <f t="shared" si="3"/>
        <v>Baja</v>
      </c>
      <c r="Y57" s="31" t="s">
        <v>425</v>
      </c>
      <c r="Z57" s="31" t="s">
        <v>316</v>
      </c>
      <c r="AA57" s="31" t="s">
        <v>94</v>
      </c>
      <c r="AB57" s="117">
        <v>44064</v>
      </c>
      <c r="AC57" s="31" t="s">
        <v>94</v>
      </c>
      <c r="AD57" s="66" t="s">
        <v>53</v>
      </c>
      <c r="AE57" s="66" t="s">
        <v>53</v>
      </c>
      <c r="AF57" s="66" t="s">
        <v>53</v>
      </c>
      <c r="AG57" s="33" t="str">
        <f t="shared" si="1"/>
        <v>NO</v>
      </c>
    </row>
    <row r="58" spans="2:33" s="158" customFormat="1" ht="38.25">
      <c r="B58" s="157"/>
      <c r="C58" s="29" t="s">
        <v>837</v>
      </c>
      <c r="D58" s="69" t="s">
        <v>405</v>
      </c>
      <c r="E58" s="37" t="s">
        <v>404</v>
      </c>
      <c r="F58" s="87" t="s">
        <v>392</v>
      </c>
      <c r="G58" s="75" t="s">
        <v>393</v>
      </c>
      <c r="H58" s="109" t="s">
        <v>394</v>
      </c>
      <c r="I58" s="66" t="s">
        <v>67</v>
      </c>
      <c r="J58" s="31" t="s">
        <v>115</v>
      </c>
      <c r="K58" s="31" t="s">
        <v>417</v>
      </c>
      <c r="L58" s="31" t="s">
        <v>418</v>
      </c>
      <c r="M58" s="31" t="s">
        <v>85</v>
      </c>
      <c r="N58" s="31" t="s">
        <v>1002</v>
      </c>
      <c r="O58" s="82" t="s">
        <v>88</v>
      </c>
      <c r="P58" s="31" t="s">
        <v>90</v>
      </c>
      <c r="Q58" s="31" t="s">
        <v>202</v>
      </c>
      <c r="R58" s="31" t="s">
        <v>120</v>
      </c>
      <c r="S58" s="76" t="s">
        <v>203</v>
      </c>
      <c r="T58" s="82" t="s">
        <v>219</v>
      </c>
      <c r="U58" s="31" t="s">
        <v>95</v>
      </c>
      <c r="V58" s="31" t="s">
        <v>95</v>
      </c>
      <c r="W58" s="31" t="s">
        <v>95</v>
      </c>
      <c r="X58" s="30" t="str">
        <f t="shared" si="3"/>
        <v>Baja</v>
      </c>
      <c r="Y58" s="31" t="s">
        <v>425</v>
      </c>
      <c r="Z58" s="31" t="s">
        <v>316</v>
      </c>
      <c r="AA58" s="31" t="s">
        <v>94</v>
      </c>
      <c r="AB58" s="117">
        <v>44064</v>
      </c>
      <c r="AC58" s="31" t="s">
        <v>94</v>
      </c>
      <c r="AD58" s="66" t="s">
        <v>53</v>
      </c>
      <c r="AE58" s="66" t="s">
        <v>53</v>
      </c>
      <c r="AF58" s="66" t="s">
        <v>53</v>
      </c>
      <c r="AG58" s="33" t="str">
        <f t="shared" si="1"/>
        <v>NO</v>
      </c>
    </row>
    <row r="59" spans="2:33" s="158" customFormat="1" ht="38.25">
      <c r="B59" s="157"/>
      <c r="C59" s="29" t="s">
        <v>838</v>
      </c>
      <c r="D59" s="69" t="s">
        <v>405</v>
      </c>
      <c r="E59" s="37" t="s">
        <v>404</v>
      </c>
      <c r="F59" s="87" t="s">
        <v>395</v>
      </c>
      <c r="G59" s="75" t="s">
        <v>396</v>
      </c>
      <c r="H59" s="109" t="s">
        <v>397</v>
      </c>
      <c r="I59" s="66" t="s">
        <v>67</v>
      </c>
      <c r="J59" s="31" t="s">
        <v>115</v>
      </c>
      <c r="K59" s="31" t="s">
        <v>417</v>
      </c>
      <c r="L59" s="31" t="s">
        <v>418</v>
      </c>
      <c r="M59" s="31" t="s">
        <v>85</v>
      </c>
      <c r="N59" s="31" t="s">
        <v>1002</v>
      </c>
      <c r="O59" s="82" t="s">
        <v>88</v>
      </c>
      <c r="P59" s="31" t="s">
        <v>90</v>
      </c>
      <c r="Q59" s="31" t="s">
        <v>202</v>
      </c>
      <c r="R59" s="31" t="s">
        <v>120</v>
      </c>
      <c r="S59" s="76" t="s">
        <v>203</v>
      </c>
      <c r="T59" s="82" t="s">
        <v>219</v>
      </c>
      <c r="U59" s="31" t="s">
        <v>95</v>
      </c>
      <c r="V59" s="31" t="s">
        <v>95</v>
      </c>
      <c r="W59" s="31" t="s">
        <v>95</v>
      </c>
      <c r="X59" s="30" t="str">
        <f t="shared" si="3"/>
        <v>Baja</v>
      </c>
      <c r="Y59" s="31" t="s">
        <v>425</v>
      </c>
      <c r="Z59" s="31" t="s">
        <v>316</v>
      </c>
      <c r="AA59" s="31" t="s">
        <v>94</v>
      </c>
      <c r="AB59" s="117">
        <v>44064</v>
      </c>
      <c r="AC59" s="31" t="s">
        <v>94</v>
      </c>
      <c r="AD59" s="66" t="s">
        <v>53</v>
      </c>
      <c r="AE59" s="66" t="s">
        <v>53</v>
      </c>
      <c r="AF59" s="66" t="s">
        <v>53</v>
      </c>
      <c r="AG59" s="33" t="str">
        <f t="shared" si="1"/>
        <v>NO</v>
      </c>
    </row>
    <row r="60" spans="2:33" s="158" customFormat="1" ht="51">
      <c r="B60" s="157"/>
      <c r="C60" s="29" t="s">
        <v>839</v>
      </c>
      <c r="D60" s="69" t="s">
        <v>405</v>
      </c>
      <c r="E60" s="37" t="s">
        <v>404</v>
      </c>
      <c r="F60" s="87" t="s">
        <v>398</v>
      </c>
      <c r="G60" s="75" t="s">
        <v>399</v>
      </c>
      <c r="H60" s="109" t="s">
        <v>400</v>
      </c>
      <c r="I60" s="66" t="s">
        <v>67</v>
      </c>
      <c r="J60" s="31" t="s">
        <v>115</v>
      </c>
      <c r="K60" s="31" t="s">
        <v>417</v>
      </c>
      <c r="L60" s="110" t="s">
        <v>418</v>
      </c>
      <c r="M60" s="31" t="s">
        <v>85</v>
      </c>
      <c r="N60" s="31" t="s">
        <v>1002</v>
      </c>
      <c r="O60" s="82" t="s">
        <v>88</v>
      </c>
      <c r="P60" s="31" t="s">
        <v>90</v>
      </c>
      <c r="Q60" s="31" t="s">
        <v>202</v>
      </c>
      <c r="R60" s="31" t="s">
        <v>120</v>
      </c>
      <c r="S60" s="76" t="s">
        <v>203</v>
      </c>
      <c r="T60" s="82" t="s">
        <v>219</v>
      </c>
      <c r="U60" s="31" t="s">
        <v>95</v>
      </c>
      <c r="V60" s="31" t="s">
        <v>95</v>
      </c>
      <c r="W60" s="31" t="s">
        <v>95</v>
      </c>
      <c r="X60" s="30" t="str">
        <f t="shared" si="3"/>
        <v>Baja</v>
      </c>
      <c r="Y60" s="31" t="s">
        <v>425</v>
      </c>
      <c r="Z60" s="31" t="s">
        <v>316</v>
      </c>
      <c r="AA60" s="31" t="s">
        <v>94</v>
      </c>
      <c r="AB60" s="117">
        <v>44064</v>
      </c>
      <c r="AC60" s="31" t="s">
        <v>94</v>
      </c>
      <c r="AD60" s="66" t="s">
        <v>53</v>
      </c>
      <c r="AE60" s="66" t="s">
        <v>53</v>
      </c>
      <c r="AF60" s="66" t="s">
        <v>53</v>
      </c>
      <c r="AG60" s="33" t="str">
        <f t="shared" si="1"/>
        <v>NO</v>
      </c>
    </row>
    <row r="61" spans="2:33" s="158" customFormat="1" ht="51">
      <c r="B61" s="157"/>
      <c r="C61" s="29" t="s">
        <v>840</v>
      </c>
      <c r="D61" s="69" t="s">
        <v>405</v>
      </c>
      <c r="E61" s="37" t="s">
        <v>404</v>
      </c>
      <c r="F61" s="87" t="s">
        <v>401</v>
      </c>
      <c r="G61" s="75" t="s">
        <v>402</v>
      </c>
      <c r="H61" s="75" t="s">
        <v>403</v>
      </c>
      <c r="I61" s="66" t="s">
        <v>67</v>
      </c>
      <c r="J61" s="31" t="s">
        <v>115</v>
      </c>
      <c r="K61" s="31" t="s">
        <v>417</v>
      </c>
      <c r="L61" s="110" t="s">
        <v>418</v>
      </c>
      <c r="M61" s="31" t="s">
        <v>85</v>
      </c>
      <c r="N61" s="31" t="s">
        <v>1002</v>
      </c>
      <c r="O61" s="82" t="s">
        <v>88</v>
      </c>
      <c r="P61" s="31" t="s">
        <v>90</v>
      </c>
      <c r="Q61" s="31" t="s">
        <v>202</v>
      </c>
      <c r="R61" s="31" t="s">
        <v>120</v>
      </c>
      <c r="S61" s="76" t="s">
        <v>203</v>
      </c>
      <c r="T61" s="82" t="s">
        <v>219</v>
      </c>
      <c r="U61" s="31" t="s">
        <v>95</v>
      </c>
      <c r="V61" s="31" t="s">
        <v>95</v>
      </c>
      <c r="W61" s="31" t="s">
        <v>95</v>
      </c>
      <c r="X61" s="30" t="str">
        <f t="shared" si="3"/>
        <v>Baja</v>
      </c>
      <c r="Y61" s="31" t="s">
        <v>425</v>
      </c>
      <c r="Z61" s="31" t="s">
        <v>316</v>
      </c>
      <c r="AA61" s="31" t="s">
        <v>94</v>
      </c>
      <c r="AB61" s="117">
        <v>44064</v>
      </c>
      <c r="AC61" s="31" t="s">
        <v>94</v>
      </c>
      <c r="AD61" s="66" t="s">
        <v>53</v>
      </c>
      <c r="AE61" s="66" t="s">
        <v>53</v>
      </c>
      <c r="AF61" s="66" t="s">
        <v>53</v>
      </c>
      <c r="AG61" s="33" t="str">
        <f t="shared" si="1"/>
        <v>NO</v>
      </c>
    </row>
    <row r="62" spans="2:33" s="158" customFormat="1" ht="51">
      <c r="B62" s="157"/>
      <c r="C62" s="29" t="s">
        <v>841</v>
      </c>
      <c r="D62" s="69" t="s">
        <v>430</v>
      </c>
      <c r="E62" s="37" t="s">
        <v>431</v>
      </c>
      <c r="F62" s="83" t="s">
        <v>432</v>
      </c>
      <c r="G62" s="75" t="s">
        <v>433</v>
      </c>
      <c r="H62" s="75" t="s">
        <v>434</v>
      </c>
      <c r="I62" s="66" t="s">
        <v>67</v>
      </c>
      <c r="J62" s="31" t="s">
        <v>115</v>
      </c>
      <c r="K62" s="31" t="s">
        <v>207</v>
      </c>
      <c r="L62" s="31" t="s">
        <v>461</v>
      </c>
      <c r="M62" s="30" t="s">
        <v>85</v>
      </c>
      <c r="N62" s="31" t="s">
        <v>419</v>
      </c>
      <c r="O62" s="31" t="s">
        <v>89</v>
      </c>
      <c r="P62" s="31" t="s">
        <v>90</v>
      </c>
      <c r="Q62" s="31" t="s">
        <v>466</v>
      </c>
      <c r="R62" s="31" t="s">
        <v>53</v>
      </c>
      <c r="S62" s="76" t="s">
        <v>94</v>
      </c>
      <c r="T62" s="30" t="s">
        <v>220</v>
      </c>
      <c r="U62" s="31" t="s">
        <v>95</v>
      </c>
      <c r="V62" s="31" t="s">
        <v>95</v>
      </c>
      <c r="W62" s="31" t="s">
        <v>95</v>
      </c>
      <c r="X62" s="30" t="str">
        <f t="shared" si="3"/>
        <v>Baja</v>
      </c>
      <c r="Y62" s="71" t="s">
        <v>94</v>
      </c>
      <c r="Z62" s="31" t="s">
        <v>94</v>
      </c>
      <c r="AA62" s="71" t="s">
        <v>94</v>
      </c>
      <c r="AB62" s="117">
        <v>44057</v>
      </c>
      <c r="AC62" s="73" t="s">
        <v>94</v>
      </c>
      <c r="AD62" s="66" t="s">
        <v>53</v>
      </c>
      <c r="AE62" s="66" t="s">
        <v>53</v>
      </c>
      <c r="AF62" s="66" t="s">
        <v>53</v>
      </c>
      <c r="AG62" s="33" t="str">
        <f t="shared" si="1"/>
        <v>NO</v>
      </c>
    </row>
    <row r="63" spans="2:33" s="158" customFormat="1" ht="38.25">
      <c r="B63" s="157"/>
      <c r="C63" s="29" t="s">
        <v>842</v>
      </c>
      <c r="D63" s="69" t="s">
        <v>430</v>
      </c>
      <c r="E63" s="37" t="s">
        <v>431</v>
      </c>
      <c r="F63" s="83" t="s">
        <v>435</v>
      </c>
      <c r="G63" s="75" t="s">
        <v>436</v>
      </c>
      <c r="H63" s="75" t="s">
        <v>437</v>
      </c>
      <c r="I63" s="66" t="s">
        <v>67</v>
      </c>
      <c r="J63" s="31" t="s">
        <v>125</v>
      </c>
      <c r="K63" s="31" t="s">
        <v>94</v>
      </c>
      <c r="L63" s="31" t="s">
        <v>462</v>
      </c>
      <c r="M63" s="30" t="s">
        <v>85</v>
      </c>
      <c r="N63" s="31" t="s">
        <v>420</v>
      </c>
      <c r="O63" s="31" t="s">
        <v>89</v>
      </c>
      <c r="P63" s="31" t="s">
        <v>90</v>
      </c>
      <c r="Q63" s="31" t="s">
        <v>466</v>
      </c>
      <c r="R63" s="31" t="s">
        <v>53</v>
      </c>
      <c r="S63" s="76" t="s">
        <v>94</v>
      </c>
      <c r="T63" s="30" t="s">
        <v>220</v>
      </c>
      <c r="U63" s="31" t="s">
        <v>95</v>
      </c>
      <c r="V63" s="31" t="s">
        <v>95</v>
      </c>
      <c r="W63" s="31" t="s">
        <v>95</v>
      </c>
      <c r="X63" s="30" t="str">
        <f t="shared" si="3"/>
        <v>Baja</v>
      </c>
      <c r="Y63" s="71" t="s">
        <v>94</v>
      </c>
      <c r="Z63" s="31" t="s">
        <v>94</v>
      </c>
      <c r="AA63" s="71" t="s">
        <v>94</v>
      </c>
      <c r="AB63" s="72">
        <v>44057</v>
      </c>
      <c r="AC63" s="73" t="s">
        <v>94</v>
      </c>
      <c r="AD63" s="66" t="s">
        <v>53</v>
      </c>
      <c r="AE63" s="66" t="s">
        <v>53</v>
      </c>
      <c r="AF63" s="66" t="s">
        <v>53</v>
      </c>
      <c r="AG63" s="33" t="str">
        <f t="shared" si="1"/>
        <v>NO</v>
      </c>
    </row>
    <row r="64" spans="2:33" s="158" customFormat="1" ht="63.75">
      <c r="B64" s="157"/>
      <c r="C64" s="29" t="s">
        <v>843</v>
      </c>
      <c r="D64" s="69" t="s">
        <v>430</v>
      </c>
      <c r="E64" s="37" t="s">
        <v>431</v>
      </c>
      <c r="F64" s="83" t="s">
        <v>438</v>
      </c>
      <c r="G64" s="75" t="s">
        <v>439</v>
      </c>
      <c r="H64" s="75" t="s">
        <v>440</v>
      </c>
      <c r="I64" s="66" t="s">
        <v>67</v>
      </c>
      <c r="J64" s="31" t="s">
        <v>115</v>
      </c>
      <c r="K64" s="31" t="s">
        <v>463</v>
      </c>
      <c r="L64" s="31" t="s">
        <v>464</v>
      </c>
      <c r="M64" s="30" t="s">
        <v>85</v>
      </c>
      <c r="N64" s="31" t="s">
        <v>419</v>
      </c>
      <c r="O64" s="31" t="s">
        <v>89</v>
      </c>
      <c r="P64" s="31" t="s">
        <v>90</v>
      </c>
      <c r="Q64" s="31" t="s">
        <v>466</v>
      </c>
      <c r="R64" s="31" t="s">
        <v>120</v>
      </c>
      <c r="S64" s="76" t="s">
        <v>203</v>
      </c>
      <c r="T64" s="30" t="s">
        <v>220</v>
      </c>
      <c r="U64" s="31" t="s">
        <v>95</v>
      </c>
      <c r="V64" s="92" t="s">
        <v>95</v>
      </c>
      <c r="W64" s="92" t="s">
        <v>95</v>
      </c>
      <c r="X64" s="30" t="str">
        <f t="shared" si="3"/>
        <v>Baja</v>
      </c>
      <c r="Y64" s="71" t="s">
        <v>94</v>
      </c>
      <c r="Z64" s="31" t="s">
        <v>94</v>
      </c>
      <c r="AA64" s="71" t="s">
        <v>94</v>
      </c>
      <c r="AB64" s="72">
        <v>44057</v>
      </c>
      <c r="AC64" s="73" t="s">
        <v>94</v>
      </c>
      <c r="AD64" s="66" t="s">
        <v>53</v>
      </c>
      <c r="AE64" s="66" t="s">
        <v>53</v>
      </c>
      <c r="AF64" s="66" t="s">
        <v>53</v>
      </c>
      <c r="AG64" s="33" t="str">
        <f t="shared" si="1"/>
        <v>NO</v>
      </c>
    </row>
    <row r="65" spans="2:33" s="158" customFormat="1" ht="38.25">
      <c r="B65" s="157"/>
      <c r="C65" s="29" t="s">
        <v>844</v>
      </c>
      <c r="D65" s="69" t="s">
        <v>430</v>
      </c>
      <c r="E65" s="37" t="s">
        <v>431</v>
      </c>
      <c r="F65" s="83" t="s">
        <v>441</v>
      </c>
      <c r="G65" s="75" t="s">
        <v>442</v>
      </c>
      <c r="H65" s="75" t="s">
        <v>443</v>
      </c>
      <c r="I65" s="66" t="s">
        <v>67</v>
      </c>
      <c r="J65" s="31" t="s">
        <v>125</v>
      </c>
      <c r="K65" s="31" t="s">
        <v>94</v>
      </c>
      <c r="L65" s="31" t="s">
        <v>209</v>
      </c>
      <c r="M65" s="30" t="s">
        <v>85</v>
      </c>
      <c r="N65" s="31" t="s">
        <v>420</v>
      </c>
      <c r="O65" s="31" t="s">
        <v>89</v>
      </c>
      <c r="P65" s="31" t="s">
        <v>90</v>
      </c>
      <c r="Q65" s="31" t="s">
        <v>466</v>
      </c>
      <c r="R65" s="31" t="s">
        <v>53</v>
      </c>
      <c r="S65" s="76" t="s">
        <v>94</v>
      </c>
      <c r="T65" s="30" t="s">
        <v>220</v>
      </c>
      <c r="U65" s="31" t="s">
        <v>95</v>
      </c>
      <c r="V65" s="31" t="s">
        <v>95</v>
      </c>
      <c r="W65" s="31" t="s">
        <v>95</v>
      </c>
      <c r="X65" s="30" t="str">
        <f t="shared" si="3"/>
        <v>Baja</v>
      </c>
      <c r="Y65" s="71" t="s">
        <v>94</v>
      </c>
      <c r="Z65" s="31" t="s">
        <v>94</v>
      </c>
      <c r="AA65" s="71" t="s">
        <v>94</v>
      </c>
      <c r="AB65" s="72">
        <v>44057</v>
      </c>
      <c r="AC65" s="73" t="s">
        <v>94</v>
      </c>
      <c r="AD65" s="66" t="s">
        <v>53</v>
      </c>
      <c r="AE65" s="66" t="s">
        <v>53</v>
      </c>
      <c r="AF65" s="66" t="s">
        <v>53</v>
      </c>
      <c r="AG65" s="33" t="str">
        <f t="shared" si="1"/>
        <v>NO</v>
      </c>
    </row>
    <row r="66" spans="2:33" s="158" customFormat="1" ht="89.25">
      <c r="B66" s="157"/>
      <c r="C66" s="29" t="s">
        <v>845</v>
      </c>
      <c r="D66" s="69" t="s">
        <v>430</v>
      </c>
      <c r="E66" s="37" t="s">
        <v>431</v>
      </c>
      <c r="F66" s="83" t="s">
        <v>444</v>
      </c>
      <c r="G66" s="75" t="s">
        <v>445</v>
      </c>
      <c r="H66" s="75" t="s">
        <v>446</v>
      </c>
      <c r="I66" s="66" t="s">
        <v>67</v>
      </c>
      <c r="J66" s="31" t="s">
        <v>115</v>
      </c>
      <c r="K66" s="31" t="s">
        <v>463</v>
      </c>
      <c r="L66" s="31" t="s">
        <v>464</v>
      </c>
      <c r="M66" s="30" t="s">
        <v>85</v>
      </c>
      <c r="N66" s="31" t="s">
        <v>421</v>
      </c>
      <c r="O66" s="31" t="s">
        <v>89</v>
      </c>
      <c r="P66" s="31" t="s">
        <v>90</v>
      </c>
      <c r="Q66" s="31" t="s">
        <v>466</v>
      </c>
      <c r="R66" s="31" t="s">
        <v>120</v>
      </c>
      <c r="S66" s="76" t="s">
        <v>203</v>
      </c>
      <c r="T66" s="30" t="s">
        <v>220</v>
      </c>
      <c r="U66" s="31" t="s">
        <v>95</v>
      </c>
      <c r="V66" s="31" t="s">
        <v>95</v>
      </c>
      <c r="W66" s="31" t="s">
        <v>95</v>
      </c>
      <c r="X66" s="30" t="str">
        <f t="shared" si="3"/>
        <v>Baja</v>
      </c>
      <c r="Y66" s="71" t="s">
        <v>94</v>
      </c>
      <c r="Z66" s="31" t="s">
        <v>94</v>
      </c>
      <c r="AA66" s="71" t="s">
        <v>94</v>
      </c>
      <c r="AB66" s="72">
        <v>44057</v>
      </c>
      <c r="AC66" s="73" t="s">
        <v>94</v>
      </c>
      <c r="AD66" s="66" t="s">
        <v>53</v>
      </c>
      <c r="AE66" s="66" t="s">
        <v>53</v>
      </c>
      <c r="AF66" s="66" t="s">
        <v>53</v>
      </c>
      <c r="AG66" s="33" t="str">
        <f t="shared" si="1"/>
        <v>NO</v>
      </c>
    </row>
    <row r="67" spans="2:33" s="158" customFormat="1" ht="38.25">
      <c r="B67" s="157"/>
      <c r="C67" s="29" t="s">
        <v>846</v>
      </c>
      <c r="D67" s="69" t="s">
        <v>430</v>
      </c>
      <c r="E67" s="37" t="s">
        <v>431</v>
      </c>
      <c r="F67" s="83" t="s">
        <v>447</v>
      </c>
      <c r="G67" s="75" t="s">
        <v>448</v>
      </c>
      <c r="H67" s="75" t="s">
        <v>449</v>
      </c>
      <c r="I67" s="66" t="s">
        <v>67</v>
      </c>
      <c r="J67" s="31" t="s">
        <v>115</v>
      </c>
      <c r="K67" s="31" t="s">
        <v>207</v>
      </c>
      <c r="L67" s="31" t="s">
        <v>462</v>
      </c>
      <c r="M67" s="30" t="s">
        <v>85</v>
      </c>
      <c r="N67" s="31" t="s">
        <v>422</v>
      </c>
      <c r="O67" s="31" t="s">
        <v>89</v>
      </c>
      <c r="P67" s="31" t="s">
        <v>90</v>
      </c>
      <c r="Q67" s="31" t="s">
        <v>466</v>
      </c>
      <c r="R67" s="31" t="s">
        <v>120</v>
      </c>
      <c r="S67" s="76" t="s">
        <v>203</v>
      </c>
      <c r="T67" s="30" t="s">
        <v>220</v>
      </c>
      <c r="U67" s="31" t="s">
        <v>95</v>
      </c>
      <c r="V67" s="31" t="s">
        <v>95</v>
      </c>
      <c r="W67" s="31" t="s">
        <v>95</v>
      </c>
      <c r="X67" s="30" t="str">
        <f t="shared" si="3"/>
        <v>Baja</v>
      </c>
      <c r="Y67" s="71" t="s">
        <v>94</v>
      </c>
      <c r="Z67" s="31" t="s">
        <v>94</v>
      </c>
      <c r="AA67" s="71" t="s">
        <v>94</v>
      </c>
      <c r="AB67" s="72">
        <v>44057</v>
      </c>
      <c r="AC67" s="73" t="s">
        <v>94</v>
      </c>
      <c r="AD67" s="66" t="s">
        <v>53</v>
      </c>
      <c r="AE67" s="66" t="s">
        <v>53</v>
      </c>
      <c r="AF67" s="66" t="s">
        <v>53</v>
      </c>
      <c r="AG67" s="33" t="str">
        <f t="shared" si="1"/>
        <v>NO</v>
      </c>
    </row>
    <row r="68" spans="2:33" s="158" customFormat="1" ht="38.25">
      <c r="B68" s="157"/>
      <c r="C68" s="29" t="s">
        <v>847</v>
      </c>
      <c r="D68" s="69" t="s">
        <v>430</v>
      </c>
      <c r="E68" s="37" t="s">
        <v>431</v>
      </c>
      <c r="F68" s="83" t="s">
        <v>71</v>
      </c>
      <c r="G68" s="75" t="s">
        <v>450</v>
      </c>
      <c r="H68" s="75" t="s">
        <v>451</v>
      </c>
      <c r="I68" s="66" t="s">
        <v>67</v>
      </c>
      <c r="J68" s="31" t="s">
        <v>125</v>
      </c>
      <c r="K68" s="31" t="s">
        <v>94</v>
      </c>
      <c r="L68" s="31" t="s">
        <v>209</v>
      </c>
      <c r="M68" s="30" t="s">
        <v>85</v>
      </c>
      <c r="N68" s="31" t="s">
        <v>420</v>
      </c>
      <c r="O68" s="31" t="s">
        <v>89</v>
      </c>
      <c r="P68" s="31" t="s">
        <v>90</v>
      </c>
      <c r="Q68" s="31" t="s">
        <v>466</v>
      </c>
      <c r="R68" s="31" t="s">
        <v>53</v>
      </c>
      <c r="S68" s="76" t="s">
        <v>94</v>
      </c>
      <c r="T68" s="30" t="s">
        <v>220</v>
      </c>
      <c r="U68" s="31" t="s">
        <v>95</v>
      </c>
      <c r="V68" s="31" t="s">
        <v>95</v>
      </c>
      <c r="W68" s="31" t="s">
        <v>95</v>
      </c>
      <c r="X68" s="30" t="str">
        <f t="shared" si="3"/>
        <v>Baja</v>
      </c>
      <c r="Y68" s="71" t="s">
        <v>94</v>
      </c>
      <c r="Z68" s="31" t="s">
        <v>94</v>
      </c>
      <c r="AA68" s="71" t="s">
        <v>94</v>
      </c>
      <c r="AB68" s="72">
        <v>44057</v>
      </c>
      <c r="AC68" s="73" t="s">
        <v>94</v>
      </c>
      <c r="AD68" s="66" t="s">
        <v>53</v>
      </c>
      <c r="AE68" s="66" t="s">
        <v>53</v>
      </c>
      <c r="AF68" s="66" t="s">
        <v>53</v>
      </c>
      <c r="AG68" s="33" t="str">
        <f t="shared" si="1"/>
        <v>NO</v>
      </c>
    </row>
    <row r="69" spans="2:33" s="158" customFormat="1" ht="38.25">
      <c r="B69" s="157"/>
      <c r="C69" s="29" t="s">
        <v>848</v>
      </c>
      <c r="D69" s="69" t="s">
        <v>430</v>
      </c>
      <c r="E69" s="37" t="s">
        <v>431</v>
      </c>
      <c r="F69" s="83" t="s">
        <v>452</v>
      </c>
      <c r="G69" s="75" t="s">
        <v>453</v>
      </c>
      <c r="H69" s="75" t="s">
        <v>454</v>
      </c>
      <c r="I69" s="66" t="s">
        <v>67</v>
      </c>
      <c r="J69" s="31" t="s">
        <v>125</v>
      </c>
      <c r="K69" s="31" t="s">
        <v>94</v>
      </c>
      <c r="L69" s="31" t="s">
        <v>465</v>
      </c>
      <c r="M69" s="30" t="s">
        <v>85</v>
      </c>
      <c r="N69" s="31" t="s">
        <v>419</v>
      </c>
      <c r="O69" s="31" t="s">
        <v>89</v>
      </c>
      <c r="P69" s="31" t="s">
        <v>90</v>
      </c>
      <c r="Q69" s="31" t="s">
        <v>466</v>
      </c>
      <c r="R69" s="31" t="s">
        <v>53</v>
      </c>
      <c r="S69" s="76" t="s">
        <v>94</v>
      </c>
      <c r="T69" s="30" t="s">
        <v>220</v>
      </c>
      <c r="U69" s="31" t="s">
        <v>95</v>
      </c>
      <c r="V69" s="31" t="s">
        <v>95</v>
      </c>
      <c r="W69" s="31" t="s">
        <v>95</v>
      </c>
      <c r="X69" s="30" t="str">
        <f t="shared" si="3"/>
        <v>Baja</v>
      </c>
      <c r="Y69" s="71" t="s">
        <v>94</v>
      </c>
      <c r="Z69" s="31" t="s">
        <v>94</v>
      </c>
      <c r="AA69" s="71" t="s">
        <v>94</v>
      </c>
      <c r="AB69" s="72">
        <v>44057</v>
      </c>
      <c r="AC69" s="73" t="s">
        <v>94</v>
      </c>
      <c r="AD69" s="66" t="s">
        <v>53</v>
      </c>
      <c r="AE69" s="66" t="s">
        <v>53</v>
      </c>
      <c r="AF69" s="66" t="s">
        <v>53</v>
      </c>
      <c r="AG69" s="33" t="str">
        <f t="shared" si="1"/>
        <v>NO</v>
      </c>
    </row>
    <row r="70" spans="2:33" s="158" customFormat="1" ht="127.5">
      <c r="B70" s="157"/>
      <c r="C70" s="29" t="s">
        <v>849</v>
      </c>
      <c r="D70" s="69" t="s">
        <v>430</v>
      </c>
      <c r="E70" s="37" t="s">
        <v>431</v>
      </c>
      <c r="F70" s="83" t="s">
        <v>455</v>
      </c>
      <c r="G70" s="75" t="s">
        <v>456</v>
      </c>
      <c r="H70" s="75" t="s">
        <v>457</v>
      </c>
      <c r="I70" s="66" t="s">
        <v>67</v>
      </c>
      <c r="J70" s="31" t="s">
        <v>115</v>
      </c>
      <c r="K70" s="31" t="s">
        <v>207</v>
      </c>
      <c r="L70" s="31" t="s">
        <v>462</v>
      </c>
      <c r="M70" s="30" t="s">
        <v>85</v>
      </c>
      <c r="N70" s="31" t="s">
        <v>423</v>
      </c>
      <c r="O70" s="31" t="s">
        <v>89</v>
      </c>
      <c r="P70" s="31" t="s">
        <v>90</v>
      </c>
      <c r="Q70" s="31" t="s">
        <v>466</v>
      </c>
      <c r="R70" s="31" t="s">
        <v>53</v>
      </c>
      <c r="S70" s="76" t="s">
        <v>94</v>
      </c>
      <c r="T70" s="30" t="s">
        <v>220</v>
      </c>
      <c r="U70" s="31" t="s">
        <v>95</v>
      </c>
      <c r="V70" s="31" t="s">
        <v>95</v>
      </c>
      <c r="W70" s="31" t="s">
        <v>95</v>
      </c>
      <c r="X70" s="30" t="str">
        <f t="shared" si="3"/>
        <v>Baja</v>
      </c>
      <c r="Y70" s="71" t="s">
        <v>94</v>
      </c>
      <c r="Z70" s="31" t="s">
        <v>94</v>
      </c>
      <c r="AA70" s="71" t="s">
        <v>94</v>
      </c>
      <c r="AB70" s="72">
        <v>44057</v>
      </c>
      <c r="AC70" s="73" t="s">
        <v>94</v>
      </c>
      <c r="AD70" s="66" t="s">
        <v>53</v>
      </c>
      <c r="AE70" s="66" t="s">
        <v>53</v>
      </c>
      <c r="AF70" s="66" t="s">
        <v>53</v>
      </c>
      <c r="AG70" s="33" t="str">
        <f t="shared" si="1"/>
        <v>NO</v>
      </c>
    </row>
    <row r="71" spans="2:33" s="158" customFormat="1" ht="38.25">
      <c r="B71" s="157"/>
      <c r="C71" s="29" t="s">
        <v>850</v>
      </c>
      <c r="D71" s="69" t="s">
        <v>430</v>
      </c>
      <c r="E71" s="37" t="s">
        <v>431</v>
      </c>
      <c r="F71" s="83" t="s">
        <v>458</v>
      </c>
      <c r="G71" s="75" t="s">
        <v>459</v>
      </c>
      <c r="H71" s="75" t="s">
        <v>460</v>
      </c>
      <c r="I71" s="66" t="s">
        <v>67</v>
      </c>
      <c r="J71" s="31" t="s">
        <v>115</v>
      </c>
      <c r="K71" s="31" t="s">
        <v>207</v>
      </c>
      <c r="L71" s="31" t="s">
        <v>462</v>
      </c>
      <c r="M71" s="30" t="s">
        <v>85</v>
      </c>
      <c r="N71" s="31" t="s">
        <v>424</v>
      </c>
      <c r="O71" s="31" t="s">
        <v>89</v>
      </c>
      <c r="P71" s="31" t="s">
        <v>90</v>
      </c>
      <c r="Q71" s="31" t="s">
        <v>467</v>
      </c>
      <c r="R71" s="31" t="s">
        <v>53</v>
      </c>
      <c r="S71" s="76" t="s">
        <v>94</v>
      </c>
      <c r="T71" s="30" t="s">
        <v>220</v>
      </c>
      <c r="U71" s="31" t="s">
        <v>95</v>
      </c>
      <c r="V71" s="31" t="s">
        <v>95</v>
      </c>
      <c r="W71" s="31" t="s">
        <v>95</v>
      </c>
      <c r="X71" s="30" t="str">
        <f t="shared" si="3"/>
        <v>Baja</v>
      </c>
      <c r="Y71" s="71" t="s">
        <v>94</v>
      </c>
      <c r="Z71" s="31" t="s">
        <v>94</v>
      </c>
      <c r="AA71" s="71" t="s">
        <v>94</v>
      </c>
      <c r="AB71" s="72">
        <v>44057</v>
      </c>
      <c r="AC71" s="73" t="s">
        <v>94</v>
      </c>
      <c r="AD71" s="66" t="s">
        <v>53</v>
      </c>
      <c r="AE71" s="66" t="s">
        <v>53</v>
      </c>
      <c r="AF71" s="66" t="s">
        <v>53</v>
      </c>
      <c r="AG71" s="33" t="str">
        <f t="shared" si="1"/>
        <v>NO</v>
      </c>
    </row>
    <row r="72" spans="2:33" s="158" customFormat="1" ht="89.25">
      <c r="B72" s="157"/>
      <c r="C72" s="29" t="s">
        <v>851</v>
      </c>
      <c r="D72" s="69" t="s">
        <v>468</v>
      </c>
      <c r="E72" s="37" t="s">
        <v>469</v>
      </c>
      <c r="F72" s="83" t="s">
        <v>470</v>
      </c>
      <c r="G72" s="78" t="s">
        <v>471</v>
      </c>
      <c r="H72" s="78" t="s">
        <v>472</v>
      </c>
      <c r="I72" s="66" t="s">
        <v>67</v>
      </c>
      <c r="J72" s="31" t="s">
        <v>115</v>
      </c>
      <c r="K72" s="31" t="s">
        <v>207</v>
      </c>
      <c r="L72" s="31" t="s">
        <v>209</v>
      </c>
      <c r="M72" s="31" t="s">
        <v>409</v>
      </c>
      <c r="N72" s="31" t="s">
        <v>992</v>
      </c>
      <c r="O72" s="82" t="s">
        <v>88</v>
      </c>
      <c r="P72" s="31" t="s">
        <v>90</v>
      </c>
      <c r="Q72" s="31" t="s">
        <v>119</v>
      </c>
      <c r="R72" s="31" t="s">
        <v>53</v>
      </c>
      <c r="S72" s="76" t="s">
        <v>94</v>
      </c>
      <c r="T72" s="82" t="s">
        <v>219</v>
      </c>
      <c r="U72" s="31" t="s">
        <v>96</v>
      </c>
      <c r="V72" s="31" t="s">
        <v>96</v>
      </c>
      <c r="W72" s="31" t="s">
        <v>95</v>
      </c>
      <c r="X72" s="30" t="str">
        <f t="shared" si="3"/>
        <v>Media</v>
      </c>
      <c r="Y72" s="31" t="s">
        <v>315</v>
      </c>
      <c r="Z72" s="31" t="s">
        <v>316</v>
      </c>
      <c r="AA72" s="71" t="s">
        <v>94</v>
      </c>
      <c r="AB72" s="117">
        <v>44064</v>
      </c>
      <c r="AC72" s="73" t="s">
        <v>94</v>
      </c>
      <c r="AD72" s="66" t="s">
        <v>53</v>
      </c>
      <c r="AE72" s="66" t="s">
        <v>53</v>
      </c>
      <c r="AF72" s="66" t="s">
        <v>53</v>
      </c>
      <c r="AG72" s="33" t="str">
        <f t="shared" si="1"/>
        <v>NO</v>
      </c>
    </row>
    <row r="73" spans="2:33" s="158" customFormat="1" ht="89.25">
      <c r="B73" s="157"/>
      <c r="C73" s="29" t="s">
        <v>852</v>
      </c>
      <c r="D73" s="69" t="s">
        <v>468</v>
      </c>
      <c r="E73" s="37" t="s">
        <v>469</v>
      </c>
      <c r="F73" s="83" t="s">
        <v>473</v>
      </c>
      <c r="G73" s="78" t="s">
        <v>474</v>
      </c>
      <c r="H73" s="78" t="s">
        <v>472</v>
      </c>
      <c r="I73" s="66" t="s">
        <v>67</v>
      </c>
      <c r="J73" s="31" t="s">
        <v>115</v>
      </c>
      <c r="K73" s="31" t="s">
        <v>207</v>
      </c>
      <c r="L73" s="31" t="s">
        <v>209</v>
      </c>
      <c r="M73" s="31" t="s">
        <v>409</v>
      </c>
      <c r="N73" s="31" t="s">
        <v>523</v>
      </c>
      <c r="O73" s="82" t="s">
        <v>88</v>
      </c>
      <c r="P73" s="31" t="s">
        <v>90</v>
      </c>
      <c r="Q73" s="31" t="s">
        <v>119</v>
      </c>
      <c r="R73" s="31" t="s">
        <v>53</v>
      </c>
      <c r="S73" s="76" t="s">
        <v>94</v>
      </c>
      <c r="T73" s="82" t="s">
        <v>219</v>
      </c>
      <c r="U73" s="31" t="s">
        <v>96</v>
      </c>
      <c r="V73" s="31" t="s">
        <v>96</v>
      </c>
      <c r="W73" s="31" t="s">
        <v>95</v>
      </c>
      <c r="X73" s="30" t="str">
        <f t="shared" si="3"/>
        <v>Media</v>
      </c>
      <c r="Y73" s="31" t="s">
        <v>315</v>
      </c>
      <c r="Z73" s="31" t="s">
        <v>316</v>
      </c>
      <c r="AA73" s="71" t="s">
        <v>94</v>
      </c>
      <c r="AB73" s="117">
        <v>44064</v>
      </c>
      <c r="AC73" s="73" t="s">
        <v>94</v>
      </c>
      <c r="AD73" s="66" t="s">
        <v>53</v>
      </c>
      <c r="AE73" s="66" t="s">
        <v>53</v>
      </c>
      <c r="AF73" s="66" t="s">
        <v>53</v>
      </c>
      <c r="AG73" s="33" t="str">
        <f t="shared" ref="AG73:AG136" si="4">IF(OR(AD73="NO",AE73="NO",AF73="NO"),"NO","SI")</f>
        <v>NO</v>
      </c>
    </row>
    <row r="74" spans="2:33" s="158" customFormat="1" ht="89.25">
      <c r="B74" s="157"/>
      <c r="C74" s="29" t="s">
        <v>853</v>
      </c>
      <c r="D74" s="69" t="s">
        <v>468</v>
      </c>
      <c r="E74" s="37" t="s">
        <v>469</v>
      </c>
      <c r="F74" s="83" t="s">
        <v>475</v>
      </c>
      <c r="G74" s="78" t="s">
        <v>476</v>
      </c>
      <c r="H74" s="78" t="s">
        <v>472</v>
      </c>
      <c r="I74" s="66" t="s">
        <v>67</v>
      </c>
      <c r="J74" s="31" t="s">
        <v>115</v>
      </c>
      <c r="K74" s="31" t="s">
        <v>207</v>
      </c>
      <c r="L74" s="31" t="s">
        <v>209</v>
      </c>
      <c r="M74" s="31" t="s">
        <v>409</v>
      </c>
      <c r="N74" s="31" t="s">
        <v>523</v>
      </c>
      <c r="O74" s="82" t="s">
        <v>88</v>
      </c>
      <c r="P74" s="31" t="s">
        <v>90</v>
      </c>
      <c r="Q74" s="31" t="s">
        <v>119</v>
      </c>
      <c r="R74" s="31" t="s">
        <v>53</v>
      </c>
      <c r="S74" s="76" t="s">
        <v>94</v>
      </c>
      <c r="T74" s="82" t="s">
        <v>219</v>
      </c>
      <c r="U74" s="31" t="s">
        <v>96</v>
      </c>
      <c r="V74" s="31" t="s">
        <v>96</v>
      </c>
      <c r="W74" s="31" t="s">
        <v>95</v>
      </c>
      <c r="X74" s="30" t="str">
        <f t="shared" si="3"/>
        <v>Media</v>
      </c>
      <c r="Y74" s="31" t="s">
        <v>315</v>
      </c>
      <c r="Z74" s="31" t="s">
        <v>316</v>
      </c>
      <c r="AA74" s="71" t="s">
        <v>94</v>
      </c>
      <c r="AB74" s="117">
        <v>44064</v>
      </c>
      <c r="AC74" s="73" t="s">
        <v>94</v>
      </c>
      <c r="AD74" s="66" t="s">
        <v>53</v>
      </c>
      <c r="AE74" s="66" t="s">
        <v>53</v>
      </c>
      <c r="AF74" s="66" t="s">
        <v>53</v>
      </c>
      <c r="AG74" s="33" t="str">
        <f t="shared" si="4"/>
        <v>NO</v>
      </c>
    </row>
    <row r="75" spans="2:33" s="158" customFormat="1" ht="89.25">
      <c r="B75" s="157"/>
      <c r="C75" s="29" t="s">
        <v>854</v>
      </c>
      <c r="D75" s="69" t="s">
        <v>468</v>
      </c>
      <c r="E75" s="37" t="s">
        <v>469</v>
      </c>
      <c r="F75" s="83" t="s">
        <v>477</v>
      </c>
      <c r="G75" s="78" t="s">
        <v>478</v>
      </c>
      <c r="H75" s="78" t="s">
        <v>472</v>
      </c>
      <c r="I75" s="66" t="s">
        <v>67</v>
      </c>
      <c r="J75" s="31" t="s">
        <v>115</v>
      </c>
      <c r="K75" s="31" t="s">
        <v>207</v>
      </c>
      <c r="L75" s="31" t="s">
        <v>209</v>
      </c>
      <c r="M75" s="31" t="s">
        <v>409</v>
      </c>
      <c r="N75" s="31" t="s">
        <v>523</v>
      </c>
      <c r="O75" s="82" t="s">
        <v>88</v>
      </c>
      <c r="P75" s="31" t="s">
        <v>90</v>
      </c>
      <c r="Q75" s="31" t="s">
        <v>119</v>
      </c>
      <c r="R75" s="31" t="s">
        <v>53</v>
      </c>
      <c r="S75" s="76" t="s">
        <v>94</v>
      </c>
      <c r="T75" s="82" t="s">
        <v>219</v>
      </c>
      <c r="U75" s="31" t="s">
        <v>96</v>
      </c>
      <c r="V75" s="31" t="s">
        <v>96</v>
      </c>
      <c r="W75" s="31" t="s">
        <v>95</v>
      </c>
      <c r="X75" s="30" t="str">
        <f t="shared" si="3"/>
        <v>Media</v>
      </c>
      <c r="Y75" s="31" t="s">
        <v>315</v>
      </c>
      <c r="Z75" s="31" t="s">
        <v>316</v>
      </c>
      <c r="AA75" s="71" t="s">
        <v>94</v>
      </c>
      <c r="AB75" s="117">
        <v>44064</v>
      </c>
      <c r="AC75" s="73" t="s">
        <v>94</v>
      </c>
      <c r="AD75" s="66" t="s">
        <v>53</v>
      </c>
      <c r="AE75" s="66" t="s">
        <v>53</v>
      </c>
      <c r="AF75" s="66" t="s">
        <v>53</v>
      </c>
      <c r="AG75" s="33" t="str">
        <f t="shared" si="4"/>
        <v>NO</v>
      </c>
    </row>
    <row r="76" spans="2:33" s="158" customFormat="1" ht="63.75">
      <c r="B76" s="157"/>
      <c r="C76" s="29" t="s">
        <v>855</v>
      </c>
      <c r="D76" s="69" t="s">
        <v>468</v>
      </c>
      <c r="E76" s="37" t="s">
        <v>469</v>
      </c>
      <c r="F76" s="83" t="s">
        <v>479</v>
      </c>
      <c r="G76" s="78" t="s">
        <v>480</v>
      </c>
      <c r="H76" s="78" t="s">
        <v>481</v>
      </c>
      <c r="I76" s="66" t="s">
        <v>67</v>
      </c>
      <c r="J76" s="31" t="s">
        <v>115</v>
      </c>
      <c r="K76" s="31" t="s">
        <v>207</v>
      </c>
      <c r="L76" s="31" t="s">
        <v>209</v>
      </c>
      <c r="M76" s="31" t="s">
        <v>409</v>
      </c>
      <c r="N76" s="31" t="s">
        <v>523</v>
      </c>
      <c r="O76" s="82" t="s">
        <v>88</v>
      </c>
      <c r="P76" s="31" t="s">
        <v>90</v>
      </c>
      <c r="Q76" s="31" t="s">
        <v>119</v>
      </c>
      <c r="R76" s="31" t="s">
        <v>53</v>
      </c>
      <c r="S76" s="76" t="s">
        <v>94</v>
      </c>
      <c r="T76" s="82" t="s">
        <v>219</v>
      </c>
      <c r="U76" s="31" t="s">
        <v>96</v>
      </c>
      <c r="V76" s="31" t="s">
        <v>96</v>
      </c>
      <c r="W76" s="31" t="s">
        <v>95</v>
      </c>
      <c r="X76" s="30" t="str">
        <f t="shared" si="3"/>
        <v>Media</v>
      </c>
      <c r="Y76" s="31" t="s">
        <v>315</v>
      </c>
      <c r="Z76" s="31" t="s">
        <v>316</v>
      </c>
      <c r="AA76" s="71" t="s">
        <v>94</v>
      </c>
      <c r="AB76" s="117">
        <v>44064</v>
      </c>
      <c r="AC76" s="73" t="s">
        <v>94</v>
      </c>
      <c r="AD76" s="66" t="s">
        <v>53</v>
      </c>
      <c r="AE76" s="66" t="s">
        <v>53</v>
      </c>
      <c r="AF76" s="66" t="s">
        <v>53</v>
      </c>
      <c r="AG76" s="33" t="str">
        <f t="shared" si="4"/>
        <v>NO</v>
      </c>
    </row>
    <row r="77" spans="2:33" s="158" customFormat="1" ht="63.75">
      <c r="B77" s="157"/>
      <c r="C77" s="29" t="s">
        <v>856</v>
      </c>
      <c r="D77" s="69" t="s">
        <v>468</v>
      </c>
      <c r="E77" s="37" t="s">
        <v>469</v>
      </c>
      <c r="F77" s="83" t="s">
        <v>482</v>
      </c>
      <c r="G77" s="78" t="s">
        <v>483</v>
      </c>
      <c r="H77" s="78" t="s">
        <v>484</v>
      </c>
      <c r="I77" s="66" t="s">
        <v>67</v>
      </c>
      <c r="J77" s="31" t="s">
        <v>115</v>
      </c>
      <c r="K77" s="31" t="s">
        <v>207</v>
      </c>
      <c r="L77" s="31" t="s">
        <v>209</v>
      </c>
      <c r="M77" s="31" t="s">
        <v>409</v>
      </c>
      <c r="N77" s="31" t="s">
        <v>523</v>
      </c>
      <c r="O77" s="82" t="s">
        <v>88</v>
      </c>
      <c r="P77" s="31" t="s">
        <v>90</v>
      </c>
      <c r="Q77" s="31" t="s">
        <v>119</v>
      </c>
      <c r="R77" s="31" t="s">
        <v>53</v>
      </c>
      <c r="S77" s="76" t="s">
        <v>94</v>
      </c>
      <c r="T77" s="82" t="s">
        <v>219</v>
      </c>
      <c r="U77" s="31" t="s">
        <v>96</v>
      </c>
      <c r="V77" s="31" t="s">
        <v>96</v>
      </c>
      <c r="W77" s="31" t="s">
        <v>95</v>
      </c>
      <c r="X77" s="30" t="str">
        <f t="shared" si="3"/>
        <v>Media</v>
      </c>
      <c r="Y77" s="31" t="s">
        <v>315</v>
      </c>
      <c r="Z77" s="31" t="s">
        <v>316</v>
      </c>
      <c r="AA77" s="71" t="s">
        <v>94</v>
      </c>
      <c r="AB77" s="117">
        <v>44064</v>
      </c>
      <c r="AC77" s="73" t="s">
        <v>94</v>
      </c>
      <c r="AD77" s="66" t="s">
        <v>53</v>
      </c>
      <c r="AE77" s="66" t="s">
        <v>53</v>
      </c>
      <c r="AF77" s="66" t="s">
        <v>53</v>
      </c>
      <c r="AG77" s="33" t="str">
        <f t="shared" si="4"/>
        <v>NO</v>
      </c>
    </row>
    <row r="78" spans="2:33" s="158" customFormat="1" ht="63.75">
      <c r="B78" s="157"/>
      <c r="C78" s="29" t="s">
        <v>857</v>
      </c>
      <c r="D78" s="69" t="s">
        <v>468</v>
      </c>
      <c r="E78" s="37" t="s">
        <v>469</v>
      </c>
      <c r="F78" s="83" t="s">
        <v>485</v>
      </c>
      <c r="G78" s="78" t="s">
        <v>486</v>
      </c>
      <c r="H78" s="78" t="s">
        <v>487</v>
      </c>
      <c r="I78" s="66" t="s">
        <v>67</v>
      </c>
      <c r="J78" s="31" t="s">
        <v>115</v>
      </c>
      <c r="K78" s="31" t="s">
        <v>207</v>
      </c>
      <c r="L78" s="31" t="s">
        <v>209</v>
      </c>
      <c r="M78" s="31" t="s">
        <v>409</v>
      </c>
      <c r="N78" s="31" t="s">
        <v>523</v>
      </c>
      <c r="O78" s="82" t="s">
        <v>88</v>
      </c>
      <c r="P78" s="31" t="s">
        <v>90</v>
      </c>
      <c r="Q78" s="31" t="s">
        <v>119</v>
      </c>
      <c r="R78" s="31" t="s">
        <v>53</v>
      </c>
      <c r="S78" s="76" t="s">
        <v>94</v>
      </c>
      <c r="T78" s="82" t="s">
        <v>219</v>
      </c>
      <c r="U78" s="31" t="s">
        <v>96</v>
      </c>
      <c r="V78" s="31" t="s">
        <v>96</v>
      </c>
      <c r="W78" s="31" t="s">
        <v>95</v>
      </c>
      <c r="X78" s="30" t="str">
        <f t="shared" si="3"/>
        <v>Media</v>
      </c>
      <c r="Y78" s="31" t="s">
        <v>315</v>
      </c>
      <c r="Z78" s="31" t="s">
        <v>316</v>
      </c>
      <c r="AA78" s="71" t="s">
        <v>94</v>
      </c>
      <c r="AB78" s="117">
        <v>44064</v>
      </c>
      <c r="AC78" s="73" t="s">
        <v>94</v>
      </c>
      <c r="AD78" s="66" t="s">
        <v>53</v>
      </c>
      <c r="AE78" s="66" t="s">
        <v>53</v>
      </c>
      <c r="AF78" s="66" t="s">
        <v>53</v>
      </c>
      <c r="AG78" s="33" t="str">
        <f t="shared" si="4"/>
        <v>NO</v>
      </c>
    </row>
    <row r="79" spans="2:33" s="158" customFormat="1" ht="51">
      <c r="B79" s="157"/>
      <c r="C79" s="29" t="s">
        <v>858</v>
      </c>
      <c r="D79" s="69" t="s">
        <v>468</v>
      </c>
      <c r="E79" s="37" t="s">
        <v>469</v>
      </c>
      <c r="F79" s="83" t="s">
        <v>488</v>
      </c>
      <c r="G79" s="78" t="s">
        <v>489</v>
      </c>
      <c r="H79" s="78" t="s">
        <v>490</v>
      </c>
      <c r="I79" s="66" t="s">
        <v>67</v>
      </c>
      <c r="J79" s="31" t="s">
        <v>115</v>
      </c>
      <c r="K79" s="31" t="s">
        <v>207</v>
      </c>
      <c r="L79" s="31" t="s">
        <v>209</v>
      </c>
      <c r="M79" s="31" t="s">
        <v>409</v>
      </c>
      <c r="N79" s="31" t="s">
        <v>523</v>
      </c>
      <c r="O79" s="82" t="s">
        <v>88</v>
      </c>
      <c r="P79" s="31" t="s">
        <v>90</v>
      </c>
      <c r="Q79" s="31" t="s">
        <v>119</v>
      </c>
      <c r="R79" s="31" t="s">
        <v>53</v>
      </c>
      <c r="S79" s="76" t="s">
        <v>94</v>
      </c>
      <c r="T79" s="82" t="s">
        <v>219</v>
      </c>
      <c r="U79" s="31" t="s">
        <v>96</v>
      </c>
      <c r="V79" s="31" t="s">
        <v>96</v>
      </c>
      <c r="W79" s="31" t="s">
        <v>95</v>
      </c>
      <c r="X79" s="30" t="str">
        <f t="shared" si="3"/>
        <v>Media</v>
      </c>
      <c r="Y79" s="31" t="s">
        <v>315</v>
      </c>
      <c r="Z79" s="31" t="s">
        <v>316</v>
      </c>
      <c r="AA79" s="71" t="s">
        <v>94</v>
      </c>
      <c r="AB79" s="117">
        <v>44064</v>
      </c>
      <c r="AC79" s="73" t="s">
        <v>94</v>
      </c>
      <c r="AD79" s="66" t="s">
        <v>53</v>
      </c>
      <c r="AE79" s="66" t="s">
        <v>53</v>
      </c>
      <c r="AF79" s="66" t="s">
        <v>53</v>
      </c>
      <c r="AG79" s="33" t="str">
        <f t="shared" si="4"/>
        <v>NO</v>
      </c>
    </row>
    <row r="80" spans="2:33" s="158" customFormat="1" ht="63.75">
      <c r="B80" s="157"/>
      <c r="C80" s="29" t="s">
        <v>859</v>
      </c>
      <c r="D80" s="69" t="s">
        <v>468</v>
      </c>
      <c r="E80" s="37" t="s">
        <v>469</v>
      </c>
      <c r="F80" s="83" t="s">
        <v>491</v>
      </c>
      <c r="G80" s="78" t="s">
        <v>492</v>
      </c>
      <c r="H80" s="78" t="s">
        <v>493</v>
      </c>
      <c r="I80" s="66" t="s">
        <v>67</v>
      </c>
      <c r="J80" s="31" t="s">
        <v>115</v>
      </c>
      <c r="K80" s="31" t="s">
        <v>207</v>
      </c>
      <c r="L80" s="31" t="s">
        <v>209</v>
      </c>
      <c r="M80" s="31" t="s">
        <v>409</v>
      </c>
      <c r="N80" s="31" t="s">
        <v>523</v>
      </c>
      <c r="O80" s="82" t="s">
        <v>88</v>
      </c>
      <c r="P80" s="31" t="s">
        <v>90</v>
      </c>
      <c r="Q80" s="31" t="s">
        <v>119</v>
      </c>
      <c r="R80" s="31" t="s">
        <v>53</v>
      </c>
      <c r="S80" s="76" t="s">
        <v>94</v>
      </c>
      <c r="T80" s="82" t="s">
        <v>219</v>
      </c>
      <c r="U80" s="31" t="s">
        <v>96</v>
      </c>
      <c r="V80" s="31" t="s">
        <v>96</v>
      </c>
      <c r="W80" s="31" t="s">
        <v>95</v>
      </c>
      <c r="X80" s="30" t="str">
        <f t="shared" si="3"/>
        <v>Media</v>
      </c>
      <c r="Y80" s="31" t="s">
        <v>315</v>
      </c>
      <c r="Z80" s="31" t="s">
        <v>316</v>
      </c>
      <c r="AA80" s="71" t="s">
        <v>94</v>
      </c>
      <c r="AB80" s="117">
        <v>44064</v>
      </c>
      <c r="AC80" s="73" t="s">
        <v>94</v>
      </c>
      <c r="AD80" s="66" t="s">
        <v>53</v>
      </c>
      <c r="AE80" s="66" t="s">
        <v>53</v>
      </c>
      <c r="AF80" s="66" t="s">
        <v>53</v>
      </c>
      <c r="AG80" s="33" t="str">
        <f t="shared" si="4"/>
        <v>NO</v>
      </c>
    </row>
    <row r="81" spans="2:33" s="158" customFormat="1" ht="63.75">
      <c r="B81" s="157"/>
      <c r="C81" s="29" t="s">
        <v>860</v>
      </c>
      <c r="D81" s="69" t="s">
        <v>468</v>
      </c>
      <c r="E81" s="37" t="s">
        <v>469</v>
      </c>
      <c r="F81" s="83" t="s">
        <v>494</v>
      </c>
      <c r="G81" s="78" t="s">
        <v>495</v>
      </c>
      <c r="H81" s="78" t="s">
        <v>496</v>
      </c>
      <c r="I81" s="66" t="s">
        <v>67</v>
      </c>
      <c r="J81" s="31" t="s">
        <v>115</v>
      </c>
      <c r="K81" s="31" t="s">
        <v>207</v>
      </c>
      <c r="L81" s="31" t="s">
        <v>209</v>
      </c>
      <c r="M81" s="31" t="s">
        <v>409</v>
      </c>
      <c r="N81" s="31" t="s">
        <v>523</v>
      </c>
      <c r="O81" s="82" t="s">
        <v>88</v>
      </c>
      <c r="P81" s="31" t="s">
        <v>90</v>
      </c>
      <c r="Q81" s="31" t="s">
        <v>119</v>
      </c>
      <c r="R81" s="31" t="s">
        <v>53</v>
      </c>
      <c r="S81" s="76" t="s">
        <v>94</v>
      </c>
      <c r="T81" s="82" t="s">
        <v>219</v>
      </c>
      <c r="U81" s="31" t="s">
        <v>96</v>
      </c>
      <c r="V81" s="31" t="s">
        <v>96</v>
      </c>
      <c r="W81" s="31" t="s">
        <v>95</v>
      </c>
      <c r="X81" s="30" t="str">
        <f t="shared" si="3"/>
        <v>Media</v>
      </c>
      <c r="Y81" s="31" t="s">
        <v>315</v>
      </c>
      <c r="Z81" s="31" t="s">
        <v>316</v>
      </c>
      <c r="AA81" s="71" t="s">
        <v>94</v>
      </c>
      <c r="AB81" s="117">
        <v>44064</v>
      </c>
      <c r="AC81" s="73" t="s">
        <v>94</v>
      </c>
      <c r="AD81" s="66" t="s">
        <v>53</v>
      </c>
      <c r="AE81" s="66" t="s">
        <v>53</v>
      </c>
      <c r="AF81" s="66" t="s">
        <v>53</v>
      </c>
      <c r="AG81" s="33" t="str">
        <f t="shared" si="4"/>
        <v>NO</v>
      </c>
    </row>
    <row r="82" spans="2:33" s="158" customFormat="1" ht="51">
      <c r="B82" s="157"/>
      <c r="C82" s="29" t="s">
        <v>861</v>
      </c>
      <c r="D82" s="69" t="s">
        <v>468</v>
      </c>
      <c r="E82" s="37" t="s">
        <v>469</v>
      </c>
      <c r="F82" s="83" t="s">
        <v>497</v>
      </c>
      <c r="G82" s="78" t="s">
        <v>498</v>
      </c>
      <c r="H82" s="112" t="s">
        <v>499</v>
      </c>
      <c r="I82" s="66" t="s">
        <v>67</v>
      </c>
      <c r="J82" s="31" t="s">
        <v>115</v>
      </c>
      <c r="K82" s="31" t="s">
        <v>207</v>
      </c>
      <c r="L82" s="31" t="s">
        <v>209</v>
      </c>
      <c r="M82" s="31" t="s">
        <v>409</v>
      </c>
      <c r="N82" s="31" t="s">
        <v>995</v>
      </c>
      <c r="O82" s="82" t="s">
        <v>88</v>
      </c>
      <c r="P82" s="31" t="s">
        <v>90</v>
      </c>
      <c r="Q82" s="31" t="s">
        <v>119</v>
      </c>
      <c r="R82" s="31" t="s">
        <v>53</v>
      </c>
      <c r="S82" s="76" t="s">
        <v>94</v>
      </c>
      <c r="T82" s="82" t="s">
        <v>219</v>
      </c>
      <c r="U82" s="31" t="s">
        <v>96</v>
      </c>
      <c r="V82" s="31" t="s">
        <v>96</v>
      </c>
      <c r="W82" s="31" t="s">
        <v>95</v>
      </c>
      <c r="X82" s="30" t="str">
        <f t="shared" si="3"/>
        <v>Media</v>
      </c>
      <c r="Y82" s="31" t="s">
        <v>315</v>
      </c>
      <c r="Z82" s="31" t="s">
        <v>316</v>
      </c>
      <c r="AA82" s="71" t="s">
        <v>94</v>
      </c>
      <c r="AB82" s="117">
        <v>44064</v>
      </c>
      <c r="AC82" s="73" t="s">
        <v>94</v>
      </c>
      <c r="AD82" s="66" t="s">
        <v>53</v>
      </c>
      <c r="AE82" s="66" t="s">
        <v>53</v>
      </c>
      <c r="AF82" s="66" t="s">
        <v>53</v>
      </c>
      <c r="AG82" s="33" t="str">
        <f t="shared" si="4"/>
        <v>NO</v>
      </c>
    </row>
    <row r="83" spans="2:33" s="158" customFormat="1" ht="76.5">
      <c r="B83" s="157"/>
      <c r="C83" s="29" t="s">
        <v>862</v>
      </c>
      <c r="D83" s="69" t="s">
        <v>468</v>
      </c>
      <c r="E83" s="37" t="s">
        <v>469</v>
      </c>
      <c r="F83" s="83" t="s">
        <v>500</v>
      </c>
      <c r="G83" s="78" t="s">
        <v>501</v>
      </c>
      <c r="H83" s="78" t="s">
        <v>502</v>
      </c>
      <c r="I83" s="66" t="s">
        <v>67</v>
      </c>
      <c r="J83" s="31" t="s">
        <v>115</v>
      </c>
      <c r="K83" s="31" t="s">
        <v>207</v>
      </c>
      <c r="L83" s="31" t="s">
        <v>209</v>
      </c>
      <c r="M83" s="31" t="s">
        <v>409</v>
      </c>
      <c r="N83" s="31" t="s">
        <v>523</v>
      </c>
      <c r="O83" s="82" t="s">
        <v>88</v>
      </c>
      <c r="P83" s="31" t="s">
        <v>90</v>
      </c>
      <c r="Q83" s="31" t="s">
        <v>119</v>
      </c>
      <c r="R83" s="31" t="s">
        <v>53</v>
      </c>
      <c r="S83" s="76" t="s">
        <v>94</v>
      </c>
      <c r="T83" s="82" t="s">
        <v>219</v>
      </c>
      <c r="U83" s="31" t="s">
        <v>96</v>
      </c>
      <c r="V83" s="31" t="s">
        <v>96</v>
      </c>
      <c r="W83" s="31" t="s">
        <v>95</v>
      </c>
      <c r="X83" s="30" t="str">
        <f t="shared" si="3"/>
        <v>Media</v>
      </c>
      <c r="Y83" s="31" t="s">
        <v>315</v>
      </c>
      <c r="Z83" s="31" t="s">
        <v>316</v>
      </c>
      <c r="AA83" s="71" t="s">
        <v>94</v>
      </c>
      <c r="AB83" s="117">
        <v>44064</v>
      </c>
      <c r="AC83" s="73" t="s">
        <v>94</v>
      </c>
      <c r="AD83" s="66" t="s">
        <v>53</v>
      </c>
      <c r="AE83" s="66" t="s">
        <v>53</v>
      </c>
      <c r="AF83" s="66" t="s">
        <v>53</v>
      </c>
      <c r="AG83" s="33" t="str">
        <f t="shared" si="4"/>
        <v>NO</v>
      </c>
    </row>
    <row r="84" spans="2:33" s="158" customFormat="1" ht="89.25">
      <c r="B84" s="157"/>
      <c r="C84" s="29" t="s">
        <v>863</v>
      </c>
      <c r="D84" s="69" t="s">
        <v>468</v>
      </c>
      <c r="E84" s="37" t="s">
        <v>469</v>
      </c>
      <c r="F84" s="83" t="s">
        <v>503</v>
      </c>
      <c r="G84" s="78" t="s">
        <v>504</v>
      </c>
      <c r="H84" s="78" t="s">
        <v>472</v>
      </c>
      <c r="I84" s="66" t="s">
        <v>67</v>
      </c>
      <c r="J84" s="31" t="s">
        <v>115</v>
      </c>
      <c r="K84" s="31" t="s">
        <v>207</v>
      </c>
      <c r="L84" s="31" t="s">
        <v>209</v>
      </c>
      <c r="M84" s="31" t="s">
        <v>409</v>
      </c>
      <c r="N84" s="31" t="s">
        <v>523</v>
      </c>
      <c r="O84" s="82" t="s">
        <v>88</v>
      </c>
      <c r="P84" s="31" t="s">
        <v>90</v>
      </c>
      <c r="Q84" s="31" t="s">
        <v>119</v>
      </c>
      <c r="R84" s="31" t="s">
        <v>53</v>
      </c>
      <c r="S84" s="76" t="s">
        <v>94</v>
      </c>
      <c r="T84" s="82" t="s">
        <v>219</v>
      </c>
      <c r="U84" s="31" t="s">
        <v>96</v>
      </c>
      <c r="V84" s="31" t="s">
        <v>96</v>
      </c>
      <c r="W84" s="31" t="s">
        <v>95</v>
      </c>
      <c r="X84" s="30" t="str">
        <f t="shared" si="3"/>
        <v>Media</v>
      </c>
      <c r="Y84" s="31" t="s">
        <v>315</v>
      </c>
      <c r="Z84" s="31" t="s">
        <v>316</v>
      </c>
      <c r="AA84" s="71" t="s">
        <v>94</v>
      </c>
      <c r="AB84" s="117">
        <v>44064</v>
      </c>
      <c r="AC84" s="73" t="s">
        <v>94</v>
      </c>
      <c r="AD84" s="66" t="s">
        <v>53</v>
      </c>
      <c r="AE84" s="66" t="s">
        <v>53</v>
      </c>
      <c r="AF84" s="66" t="s">
        <v>53</v>
      </c>
      <c r="AG84" s="33" t="str">
        <f t="shared" si="4"/>
        <v>NO</v>
      </c>
    </row>
    <row r="85" spans="2:33" s="158" customFormat="1" ht="63.75">
      <c r="B85" s="157"/>
      <c r="C85" s="29" t="s">
        <v>864</v>
      </c>
      <c r="D85" s="69" t="s">
        <v>468</v>
      </c>
      <c r="E85" s="37" t="s">
        <v>469</v>
      </c>
      <c r="F85" s="113" t="s">
        <v>505</v>
      </c>
      <c r="G85" s="112" t="s">
        <v>506</v>
      </c>
      <c r="H85" s="112" t="s">
        <v>507</v>
      </c>
      <c r="I85" s="66" t="s">
        <v>67</v>
      </c>
      <c r="J85" s="31" t="s">
        <v>115</v>
      </c>
      <c r="K85" s="31" t="s">
        <v>207</v>
      </c>
      <c r="L85" s="31" t="s">
        <v>209</v>
      </c>
      <c r="M85" s="31" t="s">
        <v>409</v>
      </c>
      <c r="N85" s="31" t="s">
        <v>523</v>
      </c>
      <c r="O85" s="82" t="s">
        <v>88</v>
      </c>
      <c r="P85" s="31" t="s">
        <v>90</v>
      </c>
      <c r="Q85" s="31" t="s">
        <v>119</v>
      </c>
      <c r="R85" s="31" t="s">
        <v>53</v>
      </c>
      <c r="S85" s="76" t="s">
        <v>94</v>
      </c>
      <c r="T85" s="82" t="s">
        <v>219</v>
      </c>
      <c r="U85" s="31" t="s">
        <v>96</v>
      </c>
      <c r="V85" s="31" t="s">
        <v>96</v>
      </c>
      <c r="W85" s="31" t="s">
        <v>95</v>
      </c>
      <c r="X85" s="30" t="str">
        <f t="shared" si="3"/>
        <v>Media</v>
      </c>
      <c r="Y85" s="31" t="s">
        <v>315</v>
      </c>
      <c r="Z85" s="31" t="s">
        <v>316</v>
      </c>
      <c r="AA85" s="71" t="s">
        <v>94</v>
      </c>
      <c r="AB85" s="117">
        <v>44064</v>
      </c>
      <c r="AC85" s="73" t="s">
        <v>94</v>
      </c>
      <c r="AD85" s="66" t="s">
        <v>53</v>
      </c>
      <c r="AE85" s="66" t="s">
        <v>53</v>
      </c>
      <c r="AF85" s="66" t="s">
        <v>53</v>
      </c>
      <c r="AG85" s="33" t="str">
        <f t="shared" si="4"/>
        <v>NO</v>
      </c>
    </row>
    <row r="86" spans="2:33" s="158" customFormat="1" ht="63.75">
      <c r="B86" s="157"/>
      <c r="C86" s="29" t="s">
        <v>865</v>
      </c>
      <c r="D86" s="69" t="s">
        <v>468</v>
      </c>
      <c r="E86" s="37" t="s">
        <v>469</v>
      </c>
      <c r="F86" s="113" t="s">
        <v>508</v>
      </c>
      <c r="G86" s="112" t="s">
        <v>509</v>
      </c>
      <c r="H86" s="114" t="s">
        <v>510</v>
      </c>
      <c r="I86" s="66" t="s">
        <v>67</v>
      </c>
      <c r="J86" s="31" t="s">
        <v>522</v>
      </c>
      <c r="K86" s="31" t="s">
        <v>207</v>
      </c>
      <c r="L86" s="31" t="s">
        <v>209</v>
      </c>
      <c r="M86" s="31" t="s">
        <v>409</v>
      </c>
      <c r="N86" s="31" t="s">
        <v>995</v>
      </c>
      <c r="O86" s="82" t="s">
        <v>88</v>
      </c>
      <c r="P86" s="31" t="s">
        <v>90</v>
      </c>
      <c r="Q86" s="31" t="s">
        <v>119</v>
      </c>
      <c r="R86" s="31" t="s">
        <v>53</v>
      </c>
      <c r="S86" s="76" t="s">
        <v>94</v>
      </c>
      <c r="T86" s="82" t="s">
        <v>219</v>
      </c>
      <c r="U86" s="31" t="s">
        <v>96</v>
      </c>
      <c r="V86" s="31" t="s">
        <v>96</v>
      </c>
      <c r="W86" s="31" t="s">
        <v>95</v>
      </c>
      <c r="X86" s="30" t="str">
        <f t="shared" si="3"/>
        <v>Media</v>
      </c>
      <c r="Y86" s="31" t="s">
        <v>315</v>
      </c>
      <c r="Z86" s="31" t="s">
        <v>316</v>
      </c>
      <c r="AA86" s="71" t="s">
        <v>94</v>
      </c>
      <c r="AB86" s="117">
        <v>44064</v>
      </c>
      <c r="AC86" s="73" t="s">
        <v>94</v>
      </c>
      <c r="AD86" s="66" t="s">
        <v>53</v>
      </c>
      <c r="AE86" s="66" t="s">
        <v>53</v>
      </c>
      <c r="AF86" s="66" t="s">
        <v>53</v>
      </c>
      <c r="AG86" s="33" t="str">
        <f t="shared" si="4"/>
        <v>NO</v>
      </c>
    </row>
    <row r="87" spans="2:33" s="158" customFormat="1" ht="76.5">
      <c r="B87" s="157"/>
      <c r="C87" s="29" t="s">
        <v>866</v>
      </c>
      <c r="D87" s="69" t="s">
        <v>468</v>
      </c>
      <c r="E87" s="37" t="s">
        <v>469</v>
      </c>
      <c r="F87" s="83" t="s">
        <v>511</v>
      </c>
      <c r="G87" s="78" t="s">
        <v>512</v>
      </c>
      <c r="H87" s="78" t="s">
        <v>513</v>
      </c>
      <c r="I87" s="66" t="s">
        <v>67</v>
      </c>
      <c r="J87" s="31" t="s">
        <v>115</v>
      </c>
      <c r="K87" s="31" t="s">
        <v>207</v>
      </c>
      <c r="L87" s="31" t="s">
        <v>209</v>
      </c>
      <c r="M87" s="31" t="s">
        <v>409</v>
      </c>
      <c r="N87" s="31" t="s">
        <v>994</v>
      </c>
      <c r="O87" s="82" t="s">
        <v>218</v>
      </c>
      <c r="P87" s="31" t="s">
        <v>90</v>
      </c>
      <c r="Q87" s="31" t="s">
        <v>119</v>
      </c>
      <c r="R87" s="31" t="s">
        <v>53</v>
      </c>
      <c r="S87" s="76" t="s">
        <v>94</v>
      </c>
      <c r="T87" s="82" t="s">
        <v>219</v>
      </c>
      <c r="U87" s="31" t="s">
        <v>257</v>
      </c>
      <c r="V87" s="31" t="s">
        <v>257</v>
      </c>
      <c r="W87" s="31" t="s">
        <v>96</v>
      </c>
      <c r="X87" s="30" t="str">
        <f t="shared" si="3"/>
        <v>Alta</v>
      </c>
      <c r="Y87" s="31" t="s">
        <v>315</v>
      </c>
      <c r="Z87" s="31" t="s">
        <v>316</v>
      </c>
      <c r="AA87" s="71" t="s">
        <v>94</v>
      </c>
      <c r="AB87" s="117">
        <v>44064</v>
      </c>
      <c r="AC87" s="73" t="s">
        <v>94</v>
      </c>
      <c r="AD87" s="66" t="s">
        <v>53</v>
      </c>
      <c r="AE87" s="66" t="s">
        <v>53</v>
      </c>
      <c r="AF87" s="66" t="s">
        <v>53</v>
      </c>
      <c r="AG87" s="33" t="str">
        <f t="shared" si="4"/>
        <v>NO</v>
      </c>
    </row>
    <row r="88" spans="2:33" s="158" customFormat="1" ht="63.75">
      <c r="B88" s="157"/>
      <c r="C88" s="29" t="s">
        <v>867</v>
      </c>
      <c r="D88" s="69" t="s">
        <v>468</v>
      </c>
      <c r="E88" s="37" t="s">
        <v>469</v>
      </c>
      <c r="F88" s="83" t="s">
        <v>514</v>
      </c>
      <c r="G88" s="78" t="s">
        <v>515</v>
      </c>
      <c r="H88" s="78" t="s">
        <v>516</v>
      </c>
      <c r="I88" s="66" t="s">
        <v>67</v>
      </c>
      <c r="J88" s="31" t="s">
        <v>115</v>
      </c>
      <c r="K88" s="31" t="s">
        <v>207</v>
      </c>
      <c r="L88" s="31" t="s">
        <v>209</v>
      </c>
      <c r="M88" s="31" t="s">
        <v>409</v>
      </c>
      <c r="N88" s="31" t="s">
        <v>524</v>
      </c>
      <c r="O88" s="82" t="s">
        <v>88</v>
      </c>
      <c r="P88" s="31" t="s">
        <v>90</v>
      </c>
      <c r="Q88" s="31" t="s">
        <v>119</v>
      </c>
      <c r="R88" s="31" t="s">
        <v>53</v>
      </c>
      <c r="S88" s="76" t="s">
        <v>94</v>
      </c>
      <c r="T88" s="82" t="s">
        <v>219</v>
      </c>
      <c r="U88" s="31" t="s">
        <v>96</v>
      </c>
      <c r="V88" s="31" t="s">
        <v>96</v>
      </c>
      <c r="W88" s="31" t="s">
        <v>95</v>
      </c>
      <c r="X88" s="30" t="str">
        <f t="shared" si="3"/>
        <v>Media</v>
      </c>
      <c r="Y88" s="31" t="s">
        <v>315</v>
      </c>
      <c r="Z88" s="31" t="s">
        <v>316</v>
      </c>
      <c r="AA88" s="71" t="s">
        <v>94</v>
      </c>
      <c r="AB88" s="117">
        <v>44064</v>
      </c>
      <c r="AC88" s="73" t="s">
        <v>94</v>
      </c>
      <c r="AD88" s="66" t="s">
        <v>53</v>
      </c>
      <c r="AE88" s="66" t="s">
        <v>53</v>
      </c>
      <c r="AF88" s="66" t="s">
        <v>53</v>
      </c>
      <c r="AG88" s="33" t="str">
        <f t="shared" si="4"/>
        <v>NO</v>
      </c>
    </row>
    <row r="89" spans="2:33" s="158" customFormat="1" ht="89.25">
      <c r="B89" s="157"/>
      <c r="C89" s="29" t="s">
        <v>868</v>
      </c>
      <c r="D89" s="69" t="s">
        <v>468</v>
      </c>
      <c r="E89" s="37" t="s">
        <v>469</v>
      </c>
      <c r="F89" s="83" t="s">
        <v>517</v>
      </c>
      <c r="G89" s="78" t="s">
        <v>518</v>
      </c>
      <c r="H89" s="78" t="s">
        <v>519</v>
      </c>
      <c r="I89" s="66" t="s">
        <v>67</v>
      </c>
      <c r="J89" s="31" t="s">
        <v>115</v>
      </c>
      <c r="K89" s="31" t="s">
        <v>207</v>
      </c>
      <c r="L89" s="31" t="s">
        <v>209</v>
      </c>
      <c r="M89" s="31" t="s">
        <v>409</v>
      </c>
      <c r="N89" s="31" t="s">
        <v>523</v>
      </c>
      <c r="O89" s="82" t="s">
        <v>88</v>
      </c>
      <c r="P89" s="31" t="s">
        <v>90</v>
      </c>
      <c r="Q89" s="31" t="s">
        <v>119</v>
      </c>
      <c r="R89" s="31" t="s">
        <v>53</v>
      </c>
      <c r="S89" s="76" t="s">
        <v>94</v>
      </c>
      <c r="T89" s="82" t="s">
        <v>219</v>
      </c>
      <c r="U89" s="31" t="s">
        <v>96</v>
      </c>
      <c r="V89" s="31" t="s">
        <v>96</v>
      </c>
      <c r="W89" s="31" t="s">
        <v>95</v>
      </c>
      <c r="X89" s="30" t="str">
        <f t="shared" si="3"/>
        <v>Media</v>
      </c>
      <c r="Y89" s="31" t="s">
        <v>315</v>
      </c>
      <c r="Z89" s="31" t="s">
        <v>316</v>
      </c>
      <c r="AA89" s="71" t="s">
        <v>94</v>
      </c>
      <c r="AB89" s="117">
        <v>44064</v>
      </c>
      <c r="AC89" s="73" t="s">
        <v>94</v>
      </c>
      <c r="AD89" s="66" t="s">
        <v>53</v>
      </c>
      <c r="AE89" s="66" t="s">
        <v>53</v>
      </c>
      <c r="AF89" s="66" t="s">
        <v>53</v>
      </c>
      <c r="AG89" s="33" t="str">
        <f t="shared" si="4"/>
        <v>NO</v>
      </c>
    </row>
    <row r="90" spans="2:33" s="158" customFormat="1" ht="114.75">
      <c r="B90" s="157"/>
      <c r="C90" s="29" t="s">
        <v>869</v>
      </c>
      <c r="D90" s="69" t="s">
        <v>468</v>
      </c>
      <c r="E90" s="37" t="s">
        <v>469</v>
      </c>
      <c r="F90" s="83" t="s">
        <v>517</v>
      </c>
      <c r="G90" s="78" t="s">
        <v>520</v>
      </c>
      <c r="H90" s="78" t="s">
        <v>521</v>
      </c>
      <c r="I90" s="66" t="s">
        <v>67</v>
      </c>
      <c r="J90" s="31" t="s">
        <v>115</v>
      </c>
      <c r="K90" s="31" t="s">
        <v>207</v>
      </c>
      <c r="L90" s="31" t="s">
        <v>209</v>
      </c>
      <c r="M90" s="31" t="s">
        <v>85</v>
      </c>
      <c r="N90" s="31" t="s">
        <v>990</v>
      </c>
      <c r="O90" s="82" t="s">
        <v>88</v>
      </c>
      <c r="P90" s="31" t="s">
        <v>90</v>
      </c>
      <c r="Q90" s="31" t="s">
        <v>119</v>
      </c>
      <c r="R90" s="31" t="s">
        <v>53</v>
      </c>
      <c r="S90" s="76" t="s">
        <v>94</v>
      </c>
      <c r="T90" s="82" t="s">
        <v>219</v>
      </c>
      <c r="U90" s="31" t="s">
        <v>96</v>
      </c>
      <c r="V90" s="31" t="s">
        <v>96</v>
      </c>
      <c r="W90" s="31" t="s">
        <v>95</v>
      </c>
      <c r="X90" s="30" t="str">
        <f t="shared" si="3"/>
        <v>Media</v>
      </c>
      <c r="Y90" s="31" t="s">
        <v>315</v>
      </c>
      <c r="Z90" s="31" t="s">
        <v>316</v>
      </c>
      <c r="AA90" s="71" t="s">
        <v>94</v>
      </c>
      <c r="AB90" s="117">
        <v>44064</v>
      </c>
      <c r="AC90" s="73" t="s">
        <v>94</v>
      </c>
      <c r="AD90" s="66" t="s">
        <v>53</v>
      </c>
      <c r="AE90" s="66" t="s">
        <v>53</v>
      </c>
      <c r="AF90" s="66" t="s">
        <v>53</v>
      </c>
      <c r="AG90" s="33" t="str">
        <f t="shared" si="4"/>
        <v>NO</v>
      </c>
    </row>
    <row r="91" spans="2:33" s="158" customFormat="1" ht="77.25" thickBot="1">
      <c r="B91" s="157"/>
      <c r="C91" s="29" t="s">
        <v>870</v>
      </c>
      <c r="D91" s="29" t="s">
        <v>80</v>
      </c>
      <c r="E91" s="37" t="s">
        <v>81</v>
      </c>
      <c r="F91" s="124" t="s">
        <v>68</v>
      </c>
      <c r="G91" s="79" t="s">
        <v>69</v>
      </c>
      <c r="H91" s="79" t="s">
        <v>70</v>
      </c>
      <c r="I91" s="66" t="s">
        <v>67</v>
      </c>
      <c r="J91" s="80" t="s">
        <v>82</v>
      </c>
      <c r="K91" s="80" t="s">
        <v>83</v>
      </c>
      <c r="L91" s="80" t="s">
        <v>84</v>
      </c>
      <c r="M91" s="80" t="s">
        <v>85</v>
      </c>
      <c r="N91" s="80" t="s">
        <v>86</v>
      </c>
      <c r="O91" s="81" t="s">
        <v>88</v>
      </c>
      <c r="P91" s="80" t="s">
        <v>90</v>
      </c>
      <c r="Q91" s="80" t="s">
        <v>91</v>
      </c>
      <c r="R91" s="80" t="s">
        <v>53</v>
      </c>
      <c r="S91" s="76" t="s">
        <v>94</v>
      </c>
      <c r="T91" s="82" t="s">
        <v>219</v>
      </c>
      <c r="U91" s="80" t="s">
        <v>95</v>
      </c>
      <c r="V91" s="80" t="s">
        <v>95</v>
      </c>
      <c r="W91" s="80" t="s">
        <v>95</v>
      </c>
      <c r="X91" s="30" t="str">
        <f t="shared" si="3"/>
        <v>Baja</v>
      </c>
      <c r="Y91" s="31" t="s">
        <v>315</v>
      </c>
      <c r="Z91" s="31" t="s">
        <v>316</v>
      </c>
      <c r="AA91" s="32">
        <v>44104</v>
      </c>
      <c r="AB91" s="32">
        <v>44130</v>
      </c>
      <c r="AC91" s="73" t="s">
        <v>94</v>
      </c>
      <c r="AD91" s="66" t="s">
        <v>53</v>
      </c>
      <c r="AE91" s="66" t="s">
        <v>53</v>
      </c>
      <c r="AF91" s="66" t="s">
        <v>53</v>
      </c>
      <c r="AG91" s="33" t="str">
        <f t="shared" si="4"/>
        <v>NO</v>
      </c>
    </row>
    <row r="92" spans="2:33" s="158" customFormat="1" ht="39" thickBot="1">
      <c r="B92" s="157"/>
      <c r="C92" s="29" t="s">
        <v>871</v>
      </c>
      <c r="D92" s="29" t="s">
        <v>80</v>
      </c>
      <c r="E92" s="37" t="s">
        <v>81</v>
      </c>
      <c r="F92" s="124" t="s">
        <v>71</v>
      </c>
      <c r="G92" s="79" t="s">
        <v>72</v>
      </c>
      <c r="H92" s="79" t="s">
        <v>73</v>
      </c>
      <c r="I92" s="66" t="s">
        <v>67</v>
      </c>
      <c r="J92" s="80" t="s">
        <v>82</v>
      </c>
      <c r="K92" s="80" t="s">
        <v>83</v>
      </c>
      <c r="L92" s="80" t="s">
        <v>84</v>
      </c>
      <c r="M92" s="80" t="s">
        <v>85</v>
      </c>
      <c r="N92" s="80" t="s">
        <v>87</v>
      </c>
      <c r="O92" s="80" t="s">
        <v>89</v>
      </c>
      <c r="P92" s="80" t="s">
        <v>90</v>
      </c>
      <c r="Q92" s="80" t="s">
        <v>92</v>
      </c>
      <c r="R92" s="80" t="s">
        <v>53</v>
      </c>
      <c r="S92" s="30" t="s">
        <v>94</v>
      </c>
      <c r="T92" s="30" t="s">
        <v>220</v>
      </c>
      <c r="U92" s="80" t="s">
        <v>95</v>
      </c>
      <c r="V92" s="80" t="s">
        <v>95</v>
      </c>
      <c r="W92" s="80" t="s">
        <v>96</v>
      </c>
      <c r="X92" s="30" t="str">
        <f t="shared" si="3"/>
        <v>Media</v>
      </c>
      <c r="Y92" s="31" t="s">
        <v>94</v>
      </c>
      <c r="Z92" s="31" t="s">
        <v>94</v>
      </c>
      <c r="AA92" s="31" t="s">
        <v>94</v>
      </c>
      <c r="AB92" s="32">
        <v>44130</v>
      </c>
      <c r="AC92" s="73" t="s">
        <v>94</v>
      </c>
      <c r="AD92" s="66" t="s">
        <v>53</v>
      </c>
      <c r="AE92" s="66" t="s">
        <v>53</v>
      </c>
      <c r="AF92" s="66" t="s">
        <v>53</v>
      </c>
      <c r="AG92" s="33" t="str">
        <f t="shared" si="4"/>
        <v>NO</v>
      </c>
    </row>
    <row r="93" spans="2:33" s="158" customFormat="1" ht="39" thickBot="1">
      <c r="B93" s="157"/>
      <c r="C93" s="29" t="s">
        <v>872</v>
      </c>
      <c r="D93" s="29" t="s">
        <v>80</v>
      </c>
      <c r="E93" s="37" t="s">
        <v>81</v>
      </c>
      <c r="F93" s="124" t="s">
        <v>74</v>
      </c>
      <c r="G93" s="79" t="s">
        <v>75</v>
      </c>
      <c r="H93" s="79" t="s">
        <v>76</v>
      </c>
      <c r="I93" s="66" t="s">
        <v>67</v>
      </c>
      <c r="J93" s="80" t="s">
        <v>82</v>
      </c>
      <c r="K93" s="80" t="s">
        <v>83</v>
      </c>
      <c r="L93" s="80" t="s">
        <v>84</v>
      </c>
      <c r="M93" s="80" t="s">
        <v>85</v>
      </c>
      <c r="N93" s="80" t="s">
        <v>87</v>
      </c>
      <c r="O93" s="80" t="s">
        <v>89</v>
      </c>
      <c r="P93" s="80" t="s">
        <v>90</v>
      </c>
      <c r="Q93" s="80" t="s">
        <v>92</v>
      </c>
      <c r="R93" s="80" t="s">
        <v>53</v>
      </c>
      <c r="S93" s="30" t="s">
        <v>94</v>
      </c>
      <c r="T93" s="30" t="s">
        <v>220</v>
      </c>
      <c r="U93" s="80" t="s">
        <v>95</v>
      </c>
      <c r="V93" s="80" t="s">
        <v>95</v>
      </c>
      <c r="W93" s="80" t="s">
        <v>96</v>
      </c>
      <c r="X93" s="30" t="str">
        <f t="shared" si="3"/>
        <v>Media</v>
      </c>
      <c r="Y93" s="31" t="s">
        <v>94</v>
      </c>
      <c r="Z93" s="31" t="s">
        <v>94</v>
      </c>
      <c r="AA93" s="31" t="s">
        <v>94</v>
      </c>
      <c r="AB93" s="32">
        <v>44130</v>
      </c>
      <c r="AC93" s="73" t="s">
        <v>94</v>
      </c>
      <c r="AD93" s="66" t="s">
        <v>53</v>
      </c>
      <c r="AE93" s="66" t="s">
        <v>53</v>
      </c>
      <c r="AF93" s="66" t="s">
        <v>53</v>
      </c>
      <c r="AG93" s="33" t="str">
        <f t="shared" si="4"/>
        <v>NO</v>
      </c>
    </row>
    <row r="94" spans="2:33" s="158" customFormat="1" ht="64.5" thickBot="1">
      <c r="B94" s="157"/>
      <c r="C94" s="29" t="s">
        <v>873</v>
      </c>
      <c r="D94" s="29" t="s">
        <v>80</v>
      </c>
      <c r="E94" s="37" t="s">
        <v>81</v>
      </c>
      <c r="F94" s="124" t="s">
        <v>77</v>
      </c>
      <c r="G94" s="79" t="s">
        <v>78</v>
      </c>
      <c r="H94" s="79" t="s">
        <v>79</v>
      </c>
      <c r="I94" s="66" t="s">
        <v>67</v>
      </c>
      <c r="J94" s="80" t="s">
        <v>82</v>
      </c>
      <c r="K94" s="80" t="s">
        <v>83</v>
      </c>
      <c r="L94" s="80" t="s">
        <v>84</v>
      </c>
      <c r="M94" s="80" t="s">
        <v>85</v>
      </c>
      <c r="N94" s="80" t="s">
        <v>86</v>
      </c>
      <c r="O94" s="81" t="s">
        <v>88</v>
      </c>
      <c r="P94" s="80" t="s">
        <v>90</v>
      </c>
      <c r="Q94" s="80" t="s">
        <v>92</v>
      </c>
      <c r="R94" s="80" t="s">
        <v>53</v>
      </c>
      <c r="S94" s="30" t="s">
        <v>94</v>
      </c>
      <c r="T94" s="82" t="s">
        <v>219</v>
      </c>
      <c r="U94" s="80" t="s">
        <v>95</v>
      </c>
      <c r="V94" s="80" t="s">
        <v>95</v>
      </c>
      <c r="W94" s="80" t="s">
        <v>95</v>
      </c>
      <c r="X94" s="30" t="str">
        <f t="shared" si="3"/>
        <v>Baja</v>
      </c>
      <c r="Y94" s="31" t="s">
        <v>315</v>
      </c>
      <c r="Z94" s="31" t="s">
        <v>316</v>
      </c>
      <c r="AA94" s="32">
        <v>44104</v>
      </c>
      <c r="AB94" s="32">
        <v>44130</v>
      </c>
      <c r="AC94" s="73" t="s">
        <v>94</v>
      </c>
      <c r="AD94" s="66" t="s">
        <v>53</v>
      </c>
      <c r="AE94" s="66" t="s">
        <v>53</v>
      </c>
      <c r="AF94" s="66" t="s">
        <v>53</v>
      </c>
      <c r="AG94" s="33" t="str">
        <f t="shared" si="4"/>
        <v>NO</v>
      </c>
    </row>
    <row r="95" spans="2:33" s="158" customFormat="1" ht="89.25">
      <c r="B95" s="157"/>
      <c r="C95" s="29" t="s">
        <v>874</v>
      </c>
      <c r="D95" s="29" t="s">
        <v>80</v>
      </c>
      <c r="E95" s="37" t="s">
        <v>560</v>
      </c>
      <c r="F95" s="83" t="s">
        <v>525</v>
      </c>
      <c r="G95" s="78" t="s">
        <v>526</v>
      </c>
      <c r="H95" s="74" t="s">
        <v>527</v>
      </c>
      <c r="I95" s="66" t="s">
        <v>67</v>
      </c>
      <c r="J95" s="31" t="s">
        <v>115</v>
      </c>
      <c r="K95" s="31" t="s">
        <v>561</v>
      </c>
      <c r="L95" s="31" t="s">
        <v>209</v>
      </c>
      <c r="M95" s="31" t="s">
        <v>409</v>
      </c>
      <c r="N95" s="31" t="s">
        <v>997</v>
      </c>
      <c r="O95" s="31" t="s">
        <v>89</v>
      </c>
      <c r="P95" s="31" t="s">
        <v>90</v>
      </c>
      <c r="Q95" s="31" t="s">
        <v>119</v>
      </c>
      <c r="R95" s="31" t="s">
        <v>53</v>
      </c>
      <c r="S95" s="30" t="s">
        <v>94</v>
      </c>
      <c r="T95" s="30" t="s">
        <v>220</v>
      </c>
      <c r="U95" s="31" t="s">
        <v>95</v>
      </c>
      <c r="V95" s="31" t="s">
        <v>96</v>
      </c>
      <c r="W95" s="31" t="s">
        <v>96</v>
      </c>
      <c r="X95" s="77" t="str">
        <f t="shared" si="3"/>
        <v>Media</v>
      </c>
      <c r="Y95" s="31" t="s">
        <v>94</v>
      </c>
      <c r="Z95" s="31" t="s">
        <v>94</v>
      </c>
      <c r="AA95" s="31" t="s">
        <v>94</v>
      </c>
      <c r="AB95" s="32">
        <v>44130</v>
      </c>
      <c r="AC95" s="73" t="s">
        <v>94</v>
      </c>
      <c r="AD95" s="66" t="s">
        <v>53</v>
      </c>
      <c r="AE95" s="66" t="s">
        <v>53</v>
      </c>
      <c r="AF95" s="66" t="s">
        <v>53</v>
      </c>
      <c r="AG95" s="33" t="str">
        <f t="shared" si="4"/>
        <v>NO</v>
      </c>
    </row>
    <row r="96" spans="2:33" s="158" customFormat="1" ht="76.5">
      <c r="B96" s="157"/>
      <c r="C96" s="29" t="s">
        <v>875</v>
      </c>
      <c r="D96" s="29" t="s">
        <v>80</v>
      </c>
      <c r="E96" s="37" t="s">
        <v>560</v>
      </c>
      <c r="F96" s="83" t="s">
        <v>528</v>
      </c>
      <c r="G96" s="78" t="s">
        <v>529</v>
      </c>
      <c r="H96" s="74" t="s">
        <v>530</v>
      </c>
      <c r="I96" s="66" t="s">
        <v>67</v>
      </c>
      <c r="J96" s="31" t="s">
        <v>115</v>
      </c>
      <c r="K96" s="31" t="s">
        <v>561</v>
      </c>
      <c r="L96" s="31" t="s">
        <v>209</v>
      </c>
      <c r="M96" s="31" t="s">
        <v>409</v>
      </c>
      <c r="N96" s="31" t="s">
        <v>997</v>
      </c>
      <c r="O96" s="31" t="s">
        <v>89</v>
      </c>
      <c r="P96" s="31" t="s">
        <v>90</v>
      </c>
      <c r="Q96" s="31" t="s">
        <v>119</v>
      </c>
      <c r="R96" s="31" t="s">
        <v>53</v>
      </c>
      <c r="S96" s="30" t="s">
        <v>94</v>
      </c>
      <c r="T96" s="30" t="s">
        <v>220</v>
      </c>
      <c r="U96" s="31" t="s">
        <v>95</v>
      </c>
      <c r="V96" s="31" t="s">
        <v>96</v>
      </c>
      <c r="W96" s="31" t="s">
        <v>96</v>
      </c>
      <c r="X96" s="77" t="str">
        <f t="shared" si="3"/>
        <v>Media</v>
      </c>
      <c r="Y96" s="31" t="s">
        <v>94</v>
      </c>
      <c r="Z96" s="31" t="s">
        <v>94</v>
      </c>
      <c r="AA96" s="31" t="s">
        <v>94</v>
      </c>
      <c r="AB96" s="32">
        <v>44130</v>
      </c>
      <c r="AC96" s="73" t="s">
        <v>94</v>
      </c>
      <c r="AD96" s="66" t="s">
        <v>53</v>
      </c>
      <c r="AE96" s="66" t="s">
        <v>53</v>
      </c>
      <c r="AF96" s="66" t="s">
        <v>53</v>
      </c>
      <c r="AG96" s="33" t="str">
        <f t="shared" si="4"/>
        <v>NO</v>
      </c>
    </row>
    <row r="97" spans="2:33" s="158" customFormat="1" ht="127.5">
      <c r="B97" s="157"/>
      <c r="C97" s="29" t="s">
        <v>876</v>
      </c>
      <c r="D97" s="29" t="s">
        <v>80</v>
      </c>
      <c r="E97" s="37" t="s">
        <v>560</v>
      </c>
      <c r="F97" s="83" t="s">
        <v>531</v>
      </c>
      <c r="G97" s="78" t="s">
        <v>532</v>
      </c>
      <c r="H97" s="74" t="s">
        <v>533</v>
      </c>
      <c r="I97" s="66" t="s">
        <v>67</v>
      </c>
      <c r="J97" s="31" t="s">
        <v>115</v>
      </c>
      <c r="K97" s="31" t="s">
        <v>561</v>
      </c>
      <c r="L97" s="31" t="s">
        <v>562</v>
      </c>
      <c r="M97" s="31" t="s">
        <v>409</v>
      </c>
      <c r="N97" s="31" t="s">
        <v>997</v>
      </c>
      <c r="O97" s="31" t="s">
        <v>88</v>
      </c>
      <c r="P97" s="31" t="s">
        <v>90</v>
      </c>
      <c r="Q97" s="31" t="s">
        <v>119</v>
      </c>
      <c r="R97" s="31" t="s">
        <v>53</v>
      </c>
      <c r="S97" s="30" t="s">
        <v>94</v>
      </c>
      <c r="T97" s="30" t="s">
        <v>220</v>
      </c>
      <c r="U97" s="31" t="s">
        <v>95</v>
      </c>
      <c r="V97" s="31" t="s">
        <v>95</v>
      </c>
      <c r="W97" s="31" t="s">
        <v>96</v>
      </c>
      <c r="X97" s="77" t="str">
        <f t="shared" si="3"/>
        <v>Media</v>
      </c>
      <c r="Y97" s="31" t="s">
        <v>94</v>
      </c>
      <c r="Z97" s="31" t="s">
        <v>94</v>
      </c>
      <c r="AA97" s="31" t="s">
        <v>94</v>
      </c>
      <c r="AB97" s="32">
        <v>44130</v>
      </c>
      <c r="AC97" s="73" t="s">
        <v>94</v>
      </c>
      <c r="AD97" s="66" t="s">
        <v>53</v>
      </c>
      <c r="AE97" s="66" t="s">
        <v>53</v>
      </c>
      <c r="AF97" s="66" t="s">
        <v>53</v>
      </c>
      <c r="AG97" s="33" t="str">
        <f t="shared" si="4"/>
        <v>NO</v>
      </c>
    </row>
    <row r="98" spans="2:33" s="158" customFormat="1" ht="63.75">
      <c r="B98" s="157"/>
      <c r="C98" s="29" t="s">
        <v>877</v>
      </c>
      <c r="D98" s="29" t="s">
        <v>80</v>
      </c>
      <c r="E98" s="37" t="s">
        <v>560</v>
      </c>
      <c r="F98" s="83" t="s">
        <v>534</v>
      </c>
      <c r="G98" s="78" t="s">
        <v>535</v>
      </c>
      <c r="H98" s="74" t="s">
        <v>536</v>
      </c>
      <c r="I98" s="66" t="s">
        <v>67</v>
      </c>
      <c r="J98" s="31" t="s">
        <v>115</v>
      </c>
      <c r="K98" s="31" t="s">
        <v>561</v>
      </c>
      <c r="L98" s="31" t="s">
        <v>562</v>
      </c>
      <c r="M98" s="31" t="s">
        <v>409</v>
      </c>
      <c r="N98" s="31" t="s">
        <v>997</v>
      </c>
      <c r="O98" s="31" t="s">
        <v>89</v>
      </c>
      <c r="P98" s="31" t="s">
        <v>90</v>
      </c>
      <c r="Q98" s="31" t="s">
        <v>119</v>
      </c>
      <c r="R98" s="31" t="s">
        <v>53</v>
      </c>
      <c r="S98" s="30" t="s">
        <v>94</v>
      </c>
      <c r="T98" s="30" t="s">
        <v>220</v>
      </c>
      <c r="U98" s="31" t="s">
        <v>95</v>
      </c>
      <c r="V98" s="31" t="s">
        <v>96</v>
      </c>
      <c r="W98" s="31" t="s">
        <v>95</v>
      </c>
      <c r="X98" s="77" t="str">
        <f t="shared" si="3"/>
        <v>Media</v>
      </c>
      <c r="Y98" s="31" t="s">
        <v>94</v>
      </c>
      <c r="Z98" s="31" t="s">
        <v>94</v>
      </c>
      <c r="AA98" s="31" t="s">
        <v>94</v>
      </c>
      <c r="AB98" s="32">
        <v>44130</v>
      </c>
      <c r="AC98" s="73" t="s">
        <v>94</v>
      </c>
      <c r="AD98" s="66" t="s">
        <v>53</v>
      </c>
      <c r="AE98" s="66" t="s">
        <v>53</v>
      </c>
      <c r="AF98" s="66" t="s">
        <v>53</v>
      </c>
      <c r="AG98" s="33" t="str">
        <f t="shared" si="4"/>
        <v>NO</v>
      </c>
    </row>
    <row r="99" spans="2:33" s="158" customFormat="1" ht="76.5">
      <c r="B99" s="157"/>
      <c r="C99" s="29" t="s">
        <v>878</v>
      </c>
      <c r="D99" s="29" t="s">
        <v>80</v>
      </c>
      <c r="E99" s="37" t="s">
        <v>560</v>
      </c>
      <c r="F99" s="83" t="s">
        <v>534</v>
      </c>
      <c r="G99" s="78" t="s">
        <v>537</v>
      </c>
      <c r="H99" s="74" t="s">
        <v>538</v>
      </c>
      <c r="I99" s="66" t="s">
        <v>67</v>
      </c>
      <c r="J99" s="31" t="s">
        <v>115</v>
      </c>
      <c r="K99" s="31" t="s">
        <v>561</v>
      </c>
      <c r="L99" s="31" t="s">
        <v>562</v>
      </c>
      <c r="M99" s="31" t="s">
        <v>409</v>
      </c>
      <c r="N99" s="31" t="s">
        <v>997</v>
      </c>
      <c r="O99" s="31" t="s">
        <v>89</v>
      </c>
      <c r="P99" s="31" t="s">
        <v>90</v>
      </c>
      <c r="Q99" s="31" t="s">
        <v>119</v>
      </c>
      <c r="R99" s="31" t="s">
        <v>53</v>
      </c>
      <c r="S99" s="30" t="s">
        <v>94</v>
      </c>
      <c r="T99" s="30" t="s">
        <v>220</v>
      </c>
      <c r="U99" s="31" t="s">
        <v>95</v>
      </c>
      <c r="V99" s="31" t="s">
        <v>96</v>
      </c>
      <c r="W99" s="31" t="s">
        <v>95</v>
      </c>
      <c r="X99" s="77" t="str">
        <f t="shared" si="3"/>
        <v>Media</v>
      </c>
      <c r="Y99" s="31" t="s">
        <v>94</v>
      </c>
      <c r="Z99" s="31" t="s">
        <v>94</v>
      </c>
      <c r="AA99" s="31" t="s">
        <v>94</v>
      </c>
      <c r="AB99" s="32">
        <v>44130</v>
      </c>
      <c r="AC99" s="73" t="s">
        <v>94</v>
      </c>
      <c r="AD99" s="66" t="s">
        <v>53</v>
      </c>
      <c r="AE99" s="66" t="s">
        <v>53</v>
      </c>
      <c r="AF99" s="66" t="s">
        <v>53</v>
      </c>
      <c r="AG99" s="33" t="str">
        <f t="shared" si="4"/>
        <v>NO</v>
      </c>
    </row>
    <row r="100" spans="2:33" s="158" customFormat="1" ht="63.75">
      <c r="B100" s="157"/>
      <c r="C100" s="29" t="s">
        <v>879</v>
      </c>
      <c r="D100" s="29" t="s">
        <v>80</v>
      </c>
      <c r="E100" s="37" t="s">
        <v>560</v>
      </c>
      <c r="F100" s="83" t="s">
        <v>539</v>
      </c>
      <c r="G100" s="78" t="s">
        <v>540</v>
      </c>
      <c r="H100" s="74" t="s">
        <v>541</v>
      </c>
      <c r="I100" s="66" t="s">
        <v>67</v>
      </c>
      <c r="J100" s="31" t="s">
        <v>115</v>
      </c>
      <c r="K100" s="31" t="s">
        <v>561</v>
      </c>
      <c r="L100" s="31" t="s">
        <v>562</v>
      </c>
      <c r="M100" s="31" t="s">
        <v>409</v>
      </c>
      <c r="N100" s="31" t="s">
        <v>997</v>
      </c>
      <c r="O100" s="31" t="s">
        <v>89</v>
      </c>
      <c r="P100" s="31" t="s">
        <v>90</v>
      </c>
      <c r="Q100" s="31" t="s">
        <v>119</v>
      </c>
      <c r="R100" s="31" t="s">
        <v>53</v>
      </c>
      <c r="S100" s="30" t="s">
        <v>94</v>
      </c>
      <c r="T100" s="30" t="s">
        <v>220</v>
      </c>
      <c r="U100" s="31" t="s">
        <v>95</v>
      </c>
      <c r="V100" s="31" t="s">
        <v>96</v>
      </c>
      <c r="W100" s="31" t="s">
        <v>96</v>
      </c>
      <c r="X100" s="77" t="str">
        <f t="shared" si="3"/>
        <v>Media</v>
      </c>
      <c r="Y100" s="31" t="s">
        <v>94</v>
      </c>
      <c r="Z100" s="31" t="s">
        <v>94</v>
      </c>
      <c r="AA100" s="31" t="s">
        <v>94</v>
      </c>
      <c r="AB100" s="32">
        <v>44130</v>
      </c>
      <c r="AC100" s="73" t="s">
        <v>94</v>
      </c>
      <c r="AD100" s="66" t="s">
        <v>53</v>
      </c>
      <c r="AE100" s="66" t="s">
        <v>53</v>
      </c>
      <c r="AF100" s="66" t="s">
        <v>53</v>
      </c>
      <c r="AG100" s="33" t="str">
        <f t="shared" si="4"/>
        <v>NO</v>
      </c>
    </row>
    <row r="101" spans="2:33" s="158" customFormat="1" ht="63.75">
      <c r="B101" s="157"/>
      <c r="C101" s="29" t="s">
        <v>880</v>
      </c>
      <c r="D101" s="29" t="s">
        <v>80</v>
      </c>
      <c r="E101" s="37" t="s">
        <v>560</v>
      </c>
      <c r="F101" s="83" t="s">
        <v>542</v>
      </c>
      <c r="G101" s="78" t="s">
        <v>543</v>
      </c>
      <c r="H101" s="75" t="s">
        <v>544</v>
      </c>
      <c r="I101" s="66" t="s">
        <v>67</v>
      </c>
      <c r="J101" s="31" t="s">
        <v>115</v>
      </c>
      <c r="K101" s="31" t="s">
        <v>561</v>
      </c>
      <c r="L101" s="31" t="s">
        <v>562</v>
      </c>
      <c r="M101" s="31" t="s">
        <v>409</v>
      </c>
      <c r="N101" s="31" t="s">
        <v>997</v>
      </c>
      <c r="O101" s="31" t="s">
        <v>89</v>
      </c>
      <c r="P101" s="31" t="s">
        <v>90</v>
      </c>
      <c r="Q101" s="31" t="s">
        <v>119</v>
      </c>
      <c r="R101" s="31" t="s">
        <v>53</v>
      </c>
      <c r="S101" s="30" t="s">
        <v>94</v>
      </c>
      <c r="T101" s="30" t="s">
        <v>220</v>
      </c>
      <c r="U101" s="31" t="s">
        <v>95</v>
      </c>
      <c r="V101" s="31" t="s">
        <v>96</v>
      </c>
      <c r="W101" s="31" t="s">
        <v>96</v>
      </c>
      <c r="X101" s="77" t="str">
        <f t="shared" si="3"/>
        <v>Media</v>
      </c>
      <c r="Y101" s="31" t="s">
        <v>94</v>
      </c>
      <c r="Z101" s="31" t="s">
        <v>94</v>
      </c>
      <c r="AA101" s="31" t="s">
        <v>94</v>
      </c>
      <c r="AB101" s="32">
        <v>44130</v>
      </c>
      <c r="AC101" s="73" t="s">
        <v>94</v>
      </c>
      <c r="AD101" s="66" t="s">
        <v>53</v>
      </c>
      <c r="AE101" s="66" t="s">
        <v>53</v>
      </c>
      <c r="AF101" s="66" t="s">
        <v>53</v>
      </c>
      <c r="AG101" s="33" t="str">
        <f t="shared" si="4"/>
        <v>NO</v>
      </c>
    </row>
    <row r="102" spans="2:33" s="158" customFormat="1" ht="63.75">
      <c r="B102" s="157"/>
      <c r="C102" s="29" t="s">
        <v>881</v>
      </c>
      <c r="D102" s="29" t="s">
        <v>80</v>
      </c>
      <c r="E102" s="37" t="s">
        <v>560</v>
      </c>
      <c r="F102" s="83" t="s">
        <v>545</v>
      </c>
      <c r="G102" s="78" t="s">
        <v>546</v>
      </c>
      <c r="H102" s="75" t="s">
        <v>547</v>
      </c>
      <c r="I102" s="66" t="s">
        <v>67</v>
      </c>
      <c r="J102" s="31" t="s">
        <v>115</v>
      </c>
      <c r="K102" s="31" t="s">
        <v>561</v>
      </c>
      <c r="L102" s="31" t="s">
        <v>562</v>
      </c>
      <c r="M102" s="31" t="s">
        <v>409</v>
      </c>
      <c r="N102" s="31" t="s">
        <v>997</v>
      </c>
      <c r="O102" s="31" t="s">
        <v>89</v>
      </c>
      <c r="P102" s="31" t="s">
        <v>90</v>
      </c>
      <c r="Q102" s="31" t="s">
        <v>119</v>
      </c>
      <c r="R102" s="31" t="s">
        <v>53</v>
      </c>
      <c r="S102" s="30" t="s">
        <v>94</v>
      </c>
      <c r="T102" s="30" t="s">
        <v>220</v>
      </c>
      <c r="U102" s="31" t="s">
        <v>95</v>
      </c>
      <c r="V102" s="31" t="s">
        <v>96</v>
      </c>
      <c r="W102" s="31" t="s">
        <v>96</v>
      </c>
      <c r="X102" s="77" t="str">
        <f t="shared" si="3"/>
        <v>Media</v>
      </c>
      <c r="Y102" s="31" t="s">
        <v>94</v>
      </c>
      <c r="Z102" s="31" t="s">
        <v>94</v>
      </c>
      <c r="AA102" s="31" t="s">
        <v>94</v>
      </c>
      <c r="AB102" s="32">
        <v>44130</v>
      </c>
      <c r="AC102" s="73" t="s">
        <v>94</v>
      </c>
      <c r="AD102" s="66" t="s">
        <v>53</v>
      </c>
      <c r="AE102" s="66" t="s">
        <v>53</v>
      </c>
      <c r="AF102" s="66" t="s">
        <v>53</v>
      </c>
      <c r="AG102" s="33" t="str">
        <f t="shared" si="4"/>
        <v>NO</v>
      </c>
    </row>
    <row r="103" spans="2:33" s="158" customFormat="1" ht="89.25">
      <c r="B103" s="157"/>
      <c r="C103" s="29" t="s">
        <v>882</v>
      </c>
      <c r="D103" s="29" t="s">
        <v>80</v>
      </c>
      <c r="E103" s="37" t="s">
        <v>560</v>
      </c>
      <c r="F103" s="83" t="s">
        <v>548</v>
      </c>
      <c r="G103" s="78" t="s">
        <v>549</v>
      </c>
      <c r="H103" s="74" t="s">
        <v>550</v>
      </c>
      <c r="I103" s="66" t="s">
        <v>67</v>
      </c>
      <c r="J103" s="31" t="s">
        <v>115</v>
      </c>
      <c r="K103" s="31" t="s">
        <v>561</v>
      </c>
      <c r="L103" s="31" t="s">
        <v>562</v>
      </c>
      <c r="M103" s="31" t="s">
        <v>409</v>
      </c>
      <c r="N103" s="31" t="s">
        <v>997</v>
      </c>
      <c r="O103" s="31" t="s">
        <v>89</v>
      </c>
      <c r="P103" s="31" t="s">
        <v>90</v>
      </c>
      <c r="Q103" s="31" t="s">
        <v>119</v>
      </c>
      <c r="R103" s="31" t="s">
        <v>53</v>
      </c>
      <c r="S103" s="30" t="s">
        <v>94</v>
      </c>
      <c r="T103" s="30" t="s">
        <v>220</v>
      </c>
      <c r="U103" s="31" t="s">
        <v>95</v>
      </c>
      <c r="V103" s="31" t="s">
        <v>96</v>
      </c>
      <c r="W103" s="31" t="s">
        <v>96</v>
      </c>
      <c r="X103" s="30" t="str">
        <f t="shared" si="3"/>
        <v>Media</v>
      </c>
      <c r="Y103" s="31" t="s">
        <v>94</v>
      </c>
      <c r="Z103" s="31" t="s">
        <v>94</v>
      </c>
      <c r="AA103" s="31" t="s">
        <v>94</v>
      </c>
      <c r="AB103" s="32">
        <v>44130</v>
      </c>
      <c r="AC103" s="73" t="s">
        <v>94</v>
      </c>
      <c r="AD103" s="66" t="s">
        <v>53</v>
      </c>
      <c r="AE103" s="66" t="s">
        <v>53</v>
      </c>
      <c r="AF103" s="66" t="s">
        <v>53</v>
      </c>
      <c r="AG103" s="33" t="str">
        <f t="shared" si="4"/>
        <v>NO</v>
      </c>
    </row>
    <row r="104" spans="2:33" s="158" customFormat="1" ht="63.75">
      <c r="B104" s="157"/>
      <c r="C104" s="29" t="s">
        <v>883</v>
      </c>
      <c r="D104" s="29" t="s">
        <v>80</v>
      </c>
      <c r="E104" s="37" t="s">
        <v>560</v>
      </c>
      <c r="F104" s="83" t="s">
        <v>551</v>
      </c>
      <c r="G104" s="78" t="s">
        <v>552</v>
      </c>
      <c r="H104" s="74" t="s">
        <v>553</v>
      </c>
      <c r="I104" s="66" t="s">
        <v>67</v>
      </c>
      <c r="J104" s="31" t="s">
        <v>115</v>
      </c>
      <c r="K104" s="31" t="s">
        <v>561</v>
      </c>
      <c r="L104" s="31" t="s">
        <v>562</v>
      </c>
      <c r="M104" s="31" t="s">
        <v>409</v>
      </c>
      <c r="N104" s="31" t="s">
        <v>997</v>
      </c>
      <c r="O104" s="31" t="s">
        <v>89</v>
      </c>
      <c r="P104" s="31" t="s">
        <v>90</v>
      </c>
      <c r="Q104" s="31" t="s">
        <v>119</v>
      </c>
      <c r="R104" s="31" t="s">
        <v>53</v>
      </c>
      <c r="S104" s="30" t="s">
        <v>94</v>
      </c>
      <c r="T104" s="30" t="s">
        <v>220</v>
      </c>
      <c r="U104" s="31" t="s">
        <v>95</v>
      </c>
      <c r="V104" s="31" t="s">
        <v>96</v>
      </c>
      <c r="W104" s="31" t="s">
        <v>96</v>
      </c>
      <c r="X104" s="30" t="str">
        <f t="shared" si="3"/>
        <v>Media</v>
      </c>
      <c r="Y104" s="31" t="s">
        <v>94</v>
      </c>
      <c r="Z104" s="31" t="s">
        <v>94</v>
      </c>
      <c r="AA104" s="31" t="s">
        <v>94</v>
      </c>
      <c r="AB104" s="32">
        <v>44130</v>
      </c>
      <c r="AC104" s="73" t="s">
        <v>94</v>
      </c>
      <c r="AD104" s="66" t="s">
        <v>53</v>
      </c>
      <c r="AE104" s="66" t="s">
        <v>53</v>
      </c>
      <c r="AF104" s="66" t="s">
        <v>53</v>
      </c>
      <c r="AG104" s="33" t="str">
        <f t="shared" si="4"/>
        <v>NO</v>
      </c>
    </row>
    <row r="105" spans="2:33" s="158" customFormat="1" ht="76.5">
      <c r="B105" s="157"/>
      <c r="C105" s="29" t="s">
        <v>884</v>
      </c>
      <c r="D105" s="29" t="s">
        <v>80</v>
      </c>
      <c r="E105" s="37" t="s">
        <v>560</v>
      </c>
      <c r="F105" s="83" t="s">
        <v>554</v>
      </c>
      <c r="G105" s="78" t="s">
        <v>555</v>
      </c>
      <c r="H105" s="74" t="s">
        <v>556</v>
      </c>
      <c r="I105" s="66" t="s">
        <v>67</v>
      </c>
      <c r="J105" s="31" t="s">
        <v>115</v>
      </c>
      <c r="K105" s="31" t="s">
        <v>561</v>
      </c>
      <c r="L105" s="31" t="s">
        <v>562</v>
      </c>
      <c r="M105" s="31" t="s">
        <v>409</v>
      </c>
      <c r="N105" s="31" t="s">
        <v>997</v>
      </c>
      <c r="O105" s="31" t="s">
        <v>89</v>
      </c>
      <c r="P105" s="31" t="s">
        <v>90</v>
      </c>
      <c r="Q105" s="31" t="s">
        <v>119</v>
      </c>
      <c r="R105" s="31" t="s">
        <v>53</v>
      </c>
      <c r="S105" s="30" t="s">
        <v>94</v>
      </c>
      <c r="T105" s="30" t="s">
        <v>220</v>
      </c>
      <c r="U105" s="31" t="s">
        <v>95</v>
      </c>
      <c r="V105" s="31" t="s">
        <v>96</v>
      </c>
      <c r="W105" s="31" t="s">
        <v>96</v>
      </c>
      <c r="X105" s="30" t="str">
        <f t="shared" si="3"/>
        <v>Media</v>
      </c>
      <c r="Y105" s="31" t="s">
        <v>94</v>
      </c>
      <c r="Z105" s="31" t="s">
        <v>94</v>
      </c>
      <c r="AA105" s="31" t="s">
        <v>94</v>
      </c>
      <c r="AB105" s="32">
        <v>44130</v>
      </c>
      <c r="AC105" s="73" t="s">
        <v>94</v>
      </c>
      <c r="AD105" s="66" t="s">
        <v>53</v>
      </c>
      <c r="AE105" s="66" t="s">
        <v>53</v>
      </c>
      <c r="AF105" s="66" t="s">
        <v>53</v>
      </c>
      <c r="AG105" s="33" t="str">
        <f t="shared" si="4"/>
        <v>NO</v>
      </c>
    </row>
    <row r="106" spans="2:33" s="158" customFormat="1" ht="76.5">
      <c r="B106" s="157"/>
      <c r="C106" s="29" t="s">
        <v>885</v>
      </c>
      <c r="D106" s="29" t="s">
        <v>80</v>
      </c>
      <c r="E106" s="37" t="s">
        <v>560</v>
      </c>
      <c r="F106" s="83" t="s">
        <v>557</v>
      </c>
      <c r="G106" s="78" t="s">
        <v>558</v>
      </c>
      <c r="H106" s="75" t="s">
        <v>559</v>
      </c>
      <c r="I106" s="66" t="s">
        <v>67</v>
      </c>
      <c r="J106" s="31" t="s">
        <v>115</v>
      </c>
      <c r="K106" s="31" t="s">
        <v>561</v>
      </c>
      <c r="L106" s="31" t="s">
        <v>562</v>
      </c>
      <c r="M106" s="31" t="s">
        <v>409</v>
      </c>
      <c r="N106" s="31" t="s">
        <v>997</v>
      </c>
      <c r="O106" s="31" t="s">
        <v>89</v>
      </c>
      <c r="P106" s="31" t="s">
        <v>90</v>
      </c>
      <c r="Q106" s="31" t="s">
        <v>119</v>
      </c>
      <c r="R106" s="31" t="s">
        <v>53</v>
      </c>
      <c r="S106" s="30" t="s">
        <v>94</v>
      </c>
      <c r="T106" s="30" t="s">
        <v>220</v>
      </c>
      <c r="U106" s="31" t="s">
        <v>95</v>
      </c>
      <c r="V106" s="31" t="s">
        <v>96</v>
      </c>
      <c r="W106" s="31" t="s">
        <v>96</v>
      </c>
      <c r="X106" s="30" t="str">
        <f t="shared" si="3"/>
        <v>Media</v>
      </c>
      <c r="Y106" s="31" t="s">
        <v>94</v>
      </c>
      <c r="Z106" s="31" t="s">
        <v>94</v>
      </c>
      <c r="AA106" s="31" t="s">
        <v>94</v>
      </c>
      <c r="AB106" s="32">
        <v>44130</v>
      </c>
      <c r="AC106" s="73" t="s">
        <v>94</v>
      </c>
      <c r="AD106" s="66" t="s">
        <v>53</v>
      </c>
      <c r="AE106" s="66" t="s">
        <v>53</v>
      </c>
      <c r="AF106" s="66" t="s">
        <v>53</v>
      </c>
      <c r="AG106" s="33" t="str">
        <f t="shared" si="4"/>
        <v>NO</v>
      </c>
    </row>
    <row r="107" spans="2:33" s="158" customFormat="1" ht="51.75" thickBot="1">
      <c r="B107" s="157"/>
      <c r="C107" s="29" t="s">
        <v>886</v>
      </c>
      <c r="D107" s="29" t="s">
        <v>428</v>
      </c>
      <c r="E107" s="37" t="s">
        <v>429</v>
      </c>
      <c r="F107" s="161" t="s">
        <v>680</v>
      </c>
      <c r="G107" s="30" t="s">
        <v>681</v>
      </c>
      <c r="H107" s="29" t="s">
        <v>682</v>
      </c>
      <c r="I107" s="66" t="s">
        <v>67</v>
      </c>
      <c r="J107" s="31" t="s">
        <v>125</v>
      </c>
      <c r="K107" s="31" t="s">
        <v>94</v>
      </c>
      <c r="L107" s="31" t="s">
        <v>683</v>
      </c>
      <c r="M107" s="31" t="s">
        <v>993</v>
      </c>
      <c r="N107" s="80" t="s">
        <v>684</v>
      </c>
      <c r="O107" s="31" t="s">
        <v>118</v>
      </c>
      <c r="P107" s="31" t="s">
        <v>90</v>
      </c>
      <c r="Q107" s="30" t="s">
        <v>685</v>
      </c>
      <c r="R107" s="30" t="s">
        <v>120</v>
      </c>
      <c r="S107" s="30" t="s">
        <v>203</v>
      </c>
      <c r="T107" s="30" t="s">
        <v>220</v>
      </c>
      <c r="U107" s="31" t="s">
        <v>95</v>
      </c>
      <c r="V107" s="31" t="s">
        <v>95</v>
      </c>
      <c r="W107" s="31" t="s">
        <v>95</v>
      </c>
      <c r="X107" s="30" t="str">
        <f t="shared" si="3"/>
        <v>Baja</v>
      </c>
      <c r="Y107" s="116" t="s">
        <v>94</v>
      </c>
      <c r="Z107" s="116" t="s">
        <v>94</v>
      </c>
      <c r="AA107" s="116" t="s">
        <v>94</v>
      </c>
      <c r="AB107" s="32">
        <v>44130</v>
      </c>
      <c r="AC107" s="116" t="s">
        <v>94</v>
      </c>
      <c r="AD107" s="66" t="s">
        <v>53</v>
      </c>
      <c r="AE107" s="66" t="s">
        <v>53</v>
      </c>
      <c r="AF107" s="66" t="s">
        <v>53</v>
      </c>
      <c r="AG107" s="33" t="str">
        <f t="shared" si="4"/>
        <v>NO</v>
      </c>
    </row>
    <row r="108" spans="2:33" s="158" customFormat="1" ht="64.5" thickBot="1">
      <c r="B108" s="157"/>
      <c r="C108" s="29" t="s">
        <v>887</v>
      </c>
      <c r="D108" s="29" t="s">
        <v>428</v>
      </c>
      <c r="E108" s="37" t="s">
        <v>429</v>
      </c>
      <c r="F108" s="31" t="s">
        <v>427</v>
      </c>
      <c r="G108" s="30" t="s">
        <v>686</v>
      </c>
      <c r="H108" s="29" t="s">
        <v>687</v>
      </c>
      <c r="I108" s="66" t="s">
        <v>67</v>
      </c>
      <c r="J108" s="31" t="s">
        <v>125</v>
      </c>
      <c r="K108" s="31" t="s">
        <v>94</v>
      </c>
      <c r="L108" s="31" t="s">
        <v>688</v>
      </c>
      <c r="M108" s="31" t="s">
        <v>993</v>
      </c>
      <c r="N108" s="80" t="s">
        <v>689</v>
      </c>
      <c r="O108" s="31" t="s">
        <v>118</v>
      </c>
      <c r="P108" s="31" t="s">
        <v>90</v>
      </c>
      <c r="Q108" s="30" t="s">
        <v>690</v>
      </c>
      <c r="R108" s="30" t="s">
        <v>120</v>
      </c>
      <c r="S108" s="30" t="s">
        <v>203</v>
      </c>
      <c r="T108" s="30" t="s">
        <v>220</v>
      </c>
      <c r="U108" s="31" t="s">
        <v>95</v>
      </c>
      <c r="V108" s="31" t="s">
        <v>95</v>
      </c>
      <c r="W108" s="31" t="s">
        <v>95</v>
      </c>
      <c r="X108" s="30" t="str">
        <f t="shared" ref="X108:X153" si="5">IF(OR(U108="Alta",V108="Alta",W108="Alta"),"Alta",IF(OR(U108="Media",V108="Media",W108="Media"),"Media","Baja"))</f>
        <v>Baja</v>
      </c>
      <c r="Y108" s="116" t="s">
        <v>94</v>
      </c>
      <c r="Z108" s="116" t="s">
        <v>94</v>
      </c>
      <c r="AA108" s="116" t="s">
        <v>94</v>
      </c>
      <c r="AB108" s="32">
        <v>44130</v>
      </c>
      <c r="AC108" s="116" t="s">
        <v>94</v>
      </c>
      <c r="AD108" s="66" t="s">
        <v>53</v>
      </c>
      <c r="AE108" s="66" t="s">
        <v>53</v>
      </c>
      <c r="AF108" s="66" t="s">
        <v>53</v>
      </c>
      <c r="AG108" s="33" t="str">
        <f t="shared" si="4"/>
        <v>NO</v>
      </c>
    </row>
    <row r="109" spans="2:33" s="158" customFormat="1" ht="51.75" thickBot="1">
      <c r="B109" s="157"/>
      <c r="C109" s="29" t="s">
        <v>888</v>
      </c>
      <c r="D109" s="29" t="s">
        <v>428</v>
      </c>
      <c r="E109" s="37" t="s">
        <v>429</v>
      </c>
      <c r="F109" s="31" t="s">
        <v>427</v>
      </c>
      <c r="G109" s="30" t="s">
        <v>691</v>
      </c>
      <c r="H109" s="29" t="s">
        <v>692</v>
      </c>
      <c r="I109" s="66" t="s">
        <v>67</v>
      </c>
      <c r="J109" s="31" t="s">
        <v>125</v>
      </c>
      <c r="K109" s="31" t="s">
        <v>94</v>
      </c>
      <c r="L109" s="31" t="s">
        <v>688</v>
      </c>
      <c r="M109" s="31" t="s">
        <v>993</v>
      </c>
      <c r="N109" s="80" t="s">
        <v>689</v>
      </c>
      <c r="O109" s="31" t="s">
        <v>118</v>
      </c>
      <c r="P109" s="31" t="s">
        <v>90</v>
      </c>
      <c r="Q109" s="30" t="s">
        <v>690</v>
      </c>
      <c r="R109" s="30" t="s">
        <v>120</v>
      </c>
      <c r="S109" s="30" t="s">
        <v>203</v>
      </c>
      <c r="T109" s="30" t="s">
        <v>220</v>
      </c>
      <c r="U109" s="31" t="s">
        <v>95</v>
      </c>
      <c r="V109" s="31" t="s">
        <v>95</v>
      </c>
      <c r="W109" s="31" t="s">
        <v>95</v>
      </c>
      <c r="X109" s="30" t="str">
        <f t="shared" si="5"/>
        <v>Baja</v>
      </c>
      <c r="Y109" s="116" t="s">
        <v>94</v>
      </c>
      <c r="Z109" s="116" t="s">
        <v>94</v>
      </c>
      <c r="AA109" s="116" t="s">
        <v>94</v>
      </c>
      <c r="AB109" s="32">
        <v>44130</v>
      </c>
      <c r="AC109" s="116" t="s">
        <v>94</v>
      </c>
      <c r="AD109" s="66" t="s">
        <v>53</v>
      </c>
      <c r="AE109" s="66" t="s">
        <v>53</v>
      </c>
      <c r="AF109" s="66" t="s">
        <v>53</v>
      </c>
      <c r="AG109" s="33" t="str">
        <f t="shared" si="4"/>
        <v>NO</v>
      </c>
    </row>
    <row r="110" spans="2:33" s="158" customFormat="1" ht="51.75" thickBot="1">
      <c r="B110" s="157"/>
      <c r="C110" s="29" t="s">
        <v>889</v>
      </c>
      <c r="D110" s="29" t="s">
        <v>428</v>
      </c>
      <c r="E110" s="37" t="s">
        <v>429</v>
      </c>
      <c r="F110" s="31" t="s">
        <v>693</v>
      </c>
      <c r="G110" s="162" t="s">
        <v>694</v>
      </c>
      <c r="H110" s="29" t="s">
        <v>695</v>
      </c>
      <c r="I110" s="66" t="s">
        <v>67</v>
      </c>
      <c r="J110" s="31" t="s">
        <v>125</v>
      </c>
      <c r="K110" s="31" t="s">
        <v>94</v>
      </c>
      <c r="L110" s="31" t="s">
        <v>84</v>
      </c>
      <c r="M110" s="31" t="s">
        <v>993</v>
      </c>
      <c r="N110" s="80" t="s">
        <v>696</v>
      </c>
      <c r="O110" s="31" t="s">
        <v>118</v>
      </c>
      <c r="P110" s="31" t="s">
        <v>90</v>
      </c>
      <c r="Q110" s="30" t="s">
        <v>697</v>
      </c>
      <c r="R110" s="30" t="s">
        <v>53</v>
      </c>
      <c r="S110" s="30" t="s">
        <v>94</v>
      </c>
      <c r="T110" s="30" t="s">
        <v>220</v>
      </c>
      <c r="U110" s="31" t="s">
        <v>95</v>
      </c>
      <c r="V110" s="31" t="s">
        <v>95</v>
      </c>
      <c r="W110" s="31" t="s">
        <v>95</v>
      </c>
      <c r="X110" s="30" t="str">
        <f t="shared" si="5"/>
        <v>Baja</v>
      </c>
      <c r="Y110" s="116" t="s">
        <v>94</v>
      </c>
      <c r="Z110" s="116" t="s">
        <v>94</v>
      </c>
      <c r="AA110" s="116" t="s">
        <v>94</v>
      </c>
      <c r="AB110" s="32">
        <v>44130</v>
      </c>
      <c r="AC110" s="116" t="s">
        <v>94</v>
      </c>
      <c r="AD110" s="66" t="s">
        <v>53</v>
      </c>
      <c r="AE110" s="66" t="s">
        <v>53</v>
      </c>
      <c r="AF110" s="66" t="s">
        <v>53</v>
      </c>
      <c r="AG110" s="33" t="str">
        <f t="shared" si="4"/>
        <v>NO</v>
      </c>
    </row>
    <row r="111" spans="2:33" s="158" customFormat="1" ht="51.75" thickBot="1">
      <c r="B111" s="157"/>
      <c r="C111" s="29" t="s">
        <v>890</v>
      </c>
      <c r="D111" s="29" t="s">
        <v>428</v>
      </c>
      <c r="E111" s="37" t="s">
        <v>429</v>
      </c>
      <c r="F111" s="31" t="s">
        <v>698</v>
      </c>
      <c r="G111" s="162" t="s">
        <v>699</v>
      </c>
      <c r="H111" s="163" t="s">
        <v>700</v>
      </c>
      <c r="I111" s="66" t="s">
        <v>67</v>
      </c>
      <c r="J111" s="31" t="s">
        <v>125</v>
      </c>
      <c r="K111" s="31" t="s">
        <v>94</v>
      </c>
      <c r="L111" s="31" t="s">
        <v>84</v>
      </c>
      <c r="M111" s="31" t="s">
        <v>993</v>
      </c>
      <c r="N111" s="80" t="s">
        <v>701</v>
      </c>
      <c r="O111" s="31" t="s">
        <v>118</v>
      </c>
      <c r="P111" s="31" t="s">
        <v>90</v>
      </c>
      <c r="Q111" s="30" t="s">
        <v>697</v>
      </c>
      <c r="R111" s="30" t="s">
        <v>120</v>
      </c>
      <c r="S111" s="30" t="s">
        <v>203</v>
      </c>
      <c r="T111" s="30" t="s">
        <v>220</v>
      </c>
      <c r="U111" s="31" t="s">
        <v>95</v>
      </c>
      <c r="V111" s="31" t="s">
        <v>95</v>
      </c>
      <c r="W111" s="31" t="s">
        <v>95</v>
      </c>
      <c r="X111" s="30" t="str">
        <f t="shared" si="5"/>
        <v>Baja</v>
      </c>
      <c r="Y111" s="116" t="s">
        <v>94</v>
      </c>
      <c r="Z111" s="116" t="s">
        <v>94</v>
      </c>
      <c r="AA111" s="116" t="s">
        <v>94</v>
      </c>
      <c r="AB111" s="32">
        <v>44130</v>
      </c>
      <c r="AC111" s="116" t="s">
        <v>94</v>
      </c>
      <c r="AD111" s="66" t="s">
        <v>53</v>
      </c>
      <c r="AE111" s="66" t="s">
        <v>53</v>
      </c>
      <c r="AF111" s="66" t="s">
        <v>53</v>
      </c>
      <c r="AG111" s="33" t="str">
        <f t="shared" si="4"/>
        <v>NO</v>
      </c>
    </row>
    <row r="112" spans="2:33" s="158" customFormat="1" ht="51.75" thickBot="1">
      <c r="B112" s="157"/>
      <c r="C112" s="29" t="s">
        <v>891</v>
      </c>
      <c r="D112" s="29" t="s">
        <v>428</v>
      </c>
      <c r="E112" s="37" t="s">
        <v>429</v>
      </c>
      <c r="F112" s="31" t="s">
        <v>702</v>
      </c>
      <c r="G112" s="162" t="s">
        <v>703</v>
      </c>
      <c r="H112" s="163" t="s">
        <v>704</v>
      </c>
      <c r="I112" s="66" t="s">
        <v>67</v>
      </c>
      <c r="J112" s="31" t="s">
        <v>125</v>
      </c>
      <c r="K112" s="31" t="s">
        <v>94</v>
      </c>
      <c r="L112" s="31" t="s">
        <v>705</v>
      </c>
      <c r="M112" s="31" t="s">
        <v>993</v>
      </c>
      <c r="N112" s="80" t="s">
        <v>689</v>
      </c>
      <c r="O112" s="31" t="s">
        <v>118</v>
      </c>
      <c r="P112" s="31" t="s">
        <v>90</v>
      </c>
      <c r="Q112" s="30" t="s">
        <v>706</v>
      </c>
      <c r="R112" s="30" t="s">
        <v>53</v>
      </c>
      <c r="S112" s="30" t="s">
        <v>94</v>
      </c>
      <c r="T112" s="82" t="s">
        <v>219</v>
      </c>
      <c r="U112" s="30" t="s">
        <v>96</v>
      </c>
      <c r="V112" s="30" t="s">
        <v>96</v>
      </c>
      <c r="W112" s="31" t="s">
        <v>95</v>
      </c>
      <c r="X112" s="30" t="str">
        <f t="shared" si="5"/>
        <v>Media</v>
      </c>
      <c r="Y112" s="31" t="s">
        <v>315</v>
      </c>
      <c r="Z112" s="31" t="s">
        <v>316</v>
      </c>
      <c r="AA112" s="116" t="s">
        <v>94</v>
      </c>
      <c r="AB112" s="32">
        <v>44130</v>
      </c>
      <c r="AC112" s="116" t="s">
        <v>94</v>
      </c>
      <c r="AD112" s="66" t="s">
        <v>53</v>
      </c>
      <c r="AE112" s="66" t="s">
        <v>53</v>
      </c>
      <c r="AF112" s="66" t="s">
        <v>53</v>
      </c>
      <c r="AG112" s="33" t="str">
        <f t="shared" si="4"/>
        <v>NO</v>
      </c>
    </row>
    <row r="113" spans="2:33" s="158" customFormat="1" ht="127.5">
      <c r="B113" s="157"/>
      <c r="C113" s="29" t="s">
        <v>892</v>
      </c>
      <c r="D113" s="30" t="s">
        <v>162</v>
      </c>
      <c r="E113" s="90" t="s">
        <v>161</v>
      </c>
      <c r="F113" s="71" t="s">
        <v>130</v>
      </c>
      <c r="G113" s="91" t="s">
        <v>131</v>
      </c>
      <c r="H113" s="91" t="s">
        <v>132</v>
      </c>
      <c r="I113" s="66" t="s">
        <v>67</v>
      </c>
      <c r="J113" s="88" t="s">
        <v>125</v>
      </c>
      <c r="K113" s="88" t="s">
        <v>94</v>
      </c>
      <c r="L113" s="88" t="s">
        <v>199</v>
      </c>
      <c r="M113" s="88" t="s">
        <v>201</v>
      </c>
      <c r="N113" s="88" t="s">
        <v>1003</v>
      </c>
      <c r="O113" s="88" t="s">
        <v>89</v>
      </c>
      <c r="P113" s="31" t="s">
        <v>90</v>
      </c>
      <c r="Q113" s="88" t="s">
        <v>202</v>
      </c>
      <c r="R113" s="88" t="s">
        <v>120</v>
      </c>
      <c r="S113" s="30" t="s">
        <v>203</v>
      </c>
      <c r="T113" s="30" t="s">
        <v>93</v>
      </c>
      <c r="U113" s="31" t="s">
        <v>95</v>
      </c>
      <c r="V113" s="31" t="s">
        <v>96</v>
      </c>
      <c r="W113" s="31" t="s">
        <v>96</v>
      </c>
      <c r="X113" s="30" t="str">
        <f t="shared" si="5"/>
        <v>Media</v>
      </c>
      <c r="Y113" s="71" t="s">
        <v>94</v>
      </c>
      <c r="Z113" s="31" t="s">
        <v>94</v>
      </c>
      <c r="AA113" s="71" t="s">
        <v>94</v>
      </c>
      <c r="AB113" s="72">
        <v>44126</v>
      </c>
      <c r="AC113" s="73" t="s">
        <v>94</v>
      </c>
      <c r="AD113" s="66" t="s">
        <v>53</v>
      </c>
      <c r="AE113" s="66" t="s">
        <v>53</v>
      </c>
      <c r="AF113" s="66" t="s">
        <v>53</v>
      </c>
      <c r="AG113" s="33" t="str">
        <f t="shared" si="4"/>
        <v>NO</v>
      </c>
    </row>
    <row r="114" spans="2:33" s="158" customFormat="1" ht="38.25">
      <c r="B114" s="157"/>
      <c r="C114" s="29" t="s">
        <v>893</v>
      </c>
      <c r="D114" s="30" t="s">
        <v>162</v>
      </c>
      <c r="E114" s="90" t="s">
        <v>161</v>
      </c>
      <c r="F114" s="125" t="s">
        <v>133</v>
      </c>
      <c r="G114" s="91" t="s">
        <v>134</v>
      </c>
      <c r="H114" s="91" t="s">
        <v>135</v>
      </c>
      <c r="I114" s="66" t="s">
        <v>67</v>
      </c>
      <c r="J114" s="88" t="s">
        <v>125</v>
      </c>
      <c r="K114" s="88" t="s">
        <v>94</v>
      </c>
      <c r="L114" s="88" t="s">
        <v>199</v>
      </c>
      <c r="M114" s="88" t="s">
        <v>201</v>
      </c>
      <c r="N114" s="88" t="s">
        <v>1003</v>
      </c>
      <c r="O114" s="88" t="s">
        <v>89</v>
      </c>
      <c r="P114" s="31" t="s">
        <v>90</v>
      </c>
      <c r="Q114" s="88" t="s">
        <v>202</v>
      </c>
      <c r="R114" s="88" t="s">
        <v>120</v>
      </c>
      <c r="S114" s="30" t="s">
        <v>203</v>
      </c>
      <c r="T114" s="30" t="s">
        <v>93</v>
      </c>
      <c r="U114" s="31" t="s">
        <v>95</v>
      </c>
      <c r="V114" s="31" t="s">
        <v>96</v>
      </c>
      <c r="W114" s="31" t="s">
        <v>96</v>
      </c>
      <c r="X114" s="30" t="str">
        <f t="shared" si="5"/>
        <v>Media</v>
      </c>
      <c r="Y114" s="71" t="s">
        <v>94</v>
      </c>
      <c r="Z114" s="31" t="s">
        <v>94</v>
      </c>
      <c r="AA114" s="71" t="s">
        <v>94</v>
      </c>
      <c r="AB114" s="72">
        <v>44126</v>
      </c>
      <c r="AC114" s="73" t="s">
        <v>94</v>
      </c>
      <c r="AD114" s="66" t="s">
        <v>53</v>
      </c>
      <c r="AE114" s="66" t="s">
        <v>53</v>
      </c>
      <c r="AF114" s="66" t="s">
        <v>53</v>
      </c>
      <c r="AG114" s="33" t="str">
        <f t="shared" si="4"/>
        <v>NO</v>
      </c>
    </row>
    <row r="115" spans="2:33" s="158" customFormat="1" ht="38.25">
      <c r="B115" s="157"/>
      <c r="C115" s="29" t="s">
        <v>894</v>
      </c>
      <c r="D115" s="30" t="s">
        <v>162</v>
      </c>
      <c r="E115" s="90" t="s">
        <v>161</v>
      </c>
      <c r="F115" s="126" t="s">
        <v>136</v>
      </c>
      <c r="G115" s="91" t="s">
        <v>137</v>
      </c>
      <c r="H115" s="91" t="s">
        <v>200</v>
      </c>
      <c r="I115" s="66" t="s">
        <v>67</v>
      </c>
      <c r="J115" s="88" t="s">
        <v>125</v>
      </c>
      <c r="K115" s="88" t="s">
        <v>94</v>
      </c>
      <c r="L115" s="88" t="s">
        <v>199</v>
      </c>
      <c r="M115" s="88" t="s">
        <v>201</v>
      </c>
      <c r="N115" s="88" t="s">
        <v>1003</v>
      </c>
      <c r="O115" s="88" t="s">
        <v>89</v>
      </c>
      <c r="P115" s="31" t="s">
        <v>90</v>
      </c>
      <c r="Q115" s="88" t="s">
        <v>202</v>
      </c>
      <c r="R115" s="88" t="s">
        <v>120</v>
      </c>
      <c r="S115" s="30" t="s">
        <v>203</v>
      </c>
      <c r="T115" s="30" t="s">
        <v>93</v>
      </c>
      <c r="U115" s="31" t="s">
        <v>95</v>
      </c>
      <c r="V115" s="31" t="s">
        <v>96</v>
      </c>
      <c r="W115" s="31" t="s">
        <v>96</v>
      </c>
      <c r="X115" s="30" t="str">
        <f t="shared" si="5"/>
        <v>Media</v>
      </c>
      <c r="Y115" s="71" t="s">
        <v>94</v>
      </c>
      <c r="Z115" s="31" t="s">
        <v>94</v>
      </c>
      <c r="AA115" s="71" t="s">
        <v>94</v>
      </c>
      <c r="AB115" s="72">
        <v>44126</v>
      </c>
      <c r="AC115" s="73" t="s">
        <v>94</v>
      </c>
      <c r="AD115" s="66" t="s">
        <v>53</v>
      </c>
      <c r="AE115" s="66" t="s">
        <v>53</v>
      </c>
      <c r="AF115" s="66" t="s">
        <v>53</v>
      </c>
      <c r="AG115" s="33" t="str">
        <f t="shared" si="4"/>
        <v>NO</v>
      </c>
    </row>
    <row r="116" spans="2:33" s="158" customFormat="1" ht="140.25">
      <c r="B116" s="157"/>
      <c r="C116" s="29" t="s">
        <v>895</v>
      </c>
      <c r="D116" s="30" t="s">
        <v>162</v>
      </c>
      <c r="E116" s="90" t="s">
        <v>161</v>
      </c>
      <c r="F116" s="125" t="s">
        <v>138</v>
      </c>
      <c r="G116" s="91" t="s">
        <v>139</v>
      </c>
      <c r="H116" s="91" t="s">
        <v>140</v>
      </c>
      <c r="I116" s="66" t="s">
        <v>67</v>
      </c>
      <c r="J116" s="88" t="s">
        <v>125</v>
      </c>
      <c r="K116" s="88" t="s">
        <v>94</v>
      </c>
      <c r="L116" s="88" t="s">
        <v>199</v>
      </c>
      <c r="M116" s="88" t="s">
        <v>201</v>
      </c>
      <c r="N116" s="88" t="s">
        <v>999</v>
      </c>
      <c r="O116" s="88" t="s">
        <v>89</v>
      </c>
      <c r="P116" s="31" t="s">
        <v>90</v>
      </c>
      <c r="Q116" s="88" t="s">
        <v>202</v>
      </c>
      <c r="R116" s="88" t="s">
        <v>120</v>
      </c>
      <c r="S116" s="30" t="s">
        <v>203</v>
      </c>
      <c r="T116" s="30" t="s">
        <v>93</v>
      </c>
      <c r="U116" s="31" t="s">
        <v>95</v>
      </c>
      <c r="V116" s="31" t="s">
        <v>96</v>
      </c>
      <c r="W116" s="31" t="s">
        <v>96</v>
      </c>
      <c r="X116" s="30" t="str">
        <f t="shared" si="5"/>
        <v>Media</v>
      </c>
      <c r="Y116" s="71" t="s">
        <v>94</v>
      </c>
      <c r="Z116" s="31" t="s">
        <v>94</v>
      </c>
      <c r="AA116" s="71" t="s">
        <v>94</v>
      </c>
      <c r="AB116" s="72">
        <v>44126</v>
      </c>
      <c r="AC116" s="73" t="s">
        <v>94</v>
      </c>
      <c r="AD116" s="66" t="s">
        <v>53</v>
      </c>
      <c r="AE116" s="66" t="s">
        <v>53</v>
      </c>
      <c r="AF116" s="66" t="s">
        <v>53</v>
      </c>
      <c r="AG116" s="33" t="str">
        <f t="shared" si="4"/>
        <v>NO</v>
      </c>
    </row>
    <row r="117" spans="2:33" s="158" customFormat="1" ht="38.25">
      <c r="B117" s="157"/>
      <c r="C117" s="29" t="s">
        <v>896</v>
      </c>
      <c r="D117" s="30" t="s">
        <v>162</v>
      </c>
      <c r="E117" s="90" t="s">
        <v>161</v>
      </c>
      <c r="F117" s="126" t="s">
        <v>141</v>
      </c>
      <c r="G117" s="91" t="s">
        <v>142</v>
      </c>
      <c r="H117" s="91" t="s">
        <v>143</v>
      </c>
      <c r="I117" s="66" t="s">
        <v>67</v>
      </c>
      <c r="J117" s="88" t="s">
        <v>125</v>
      </c>
      <c r="K117" s="88" t="s">
        <v>94</v>
      </c>
      <c r="L117" s="88" t="s">
        <v>199</v>
      </c>
      <c r="M117" s="88" t="s">
        <v>201</v>
      </c>
      <c r="N117" s="88" t="s">
        <v>998</v>
      </c>
      <c r="O117" s="88" t="s">
        <v>89</v>
      </c>
      <c r="P117" s="31" t="s">
        <v>90</v>
      </c>
      <c r="Q117" s="88" t="s">
        <v>202</v>
      </c>
      <c r="R117" s="88" t="s">
        <v>120</v>
      </c>
      <c r="S117" s="30" t="s">
        <v>203</v>
      </c>
      <c r="T117" s="30" t="s">
        <v>93</v>
      </c>
      <c r="U117" s="31" t="s">
        <v>95</v>
      </c>
      <c r="V117" s="31" t="s">
        <v>96</v>
      </c>
      <c r="W117" s="31" t="s">
        <v>96</v>
      </c>
      <c r="X117" s="30" t="str">
        <f t="shared" si="5"/>
        <v>Media</v>
      </c>
      <c r="Y117" s="71" t="s">
        <v>94</v>
      </c>
      <c r="Z117" s="31" t="s">
        <v>94</v>
      </c>
      <c r="AA117" s="71" t="s">
        <v>94</v>
      </c>
      <c r="AB117" s="72">
        <v>44126</v>
      </c>
      <c r="AC117" s="73" t="s">
        <v>94</v>
      </c>
      <c r="AD117" s="66" t="s">
        <v>53</v>
      </c>
      <c r="AE117" s="66" t="s">
        <v>53</v>
      </c>
      <c r="AF117" s="66" t="s">
        <v>53</v>
      </c>
      <c r="AG117" s="33" t="str">
        <f t="shared" si="4"/>
        <v>NO</v>
      </c>
    </row>
    <row r="118" spans="2:33" s="158" customFormat="1" ht="25.5">
      <c r="B118" s="157"/>
      <c r="C118" s="29" t="s">
        <v>897</v>
      </c>
      <c r="D118" s="30" t="s">
        <v>162</v>
      </c>
      <c r="E118" s="90" t="s">
        <v>161</v>
      </c>
      <c r="F118" s="125" t="s">
        <v>141</v>
      </c>
      <c r="G118" s="91" t="s">
        <v>144</v>
      </c>
      <c r="H118" s="91" t="s">
        <v>145</v>
      </c>
      <c r="I118" s="66" t="s">
        <v>67</v>
      </c>
      <c r="J118" s="88" t="s">
        <v>125</v>
      </c>
      <c r="K118" s="88" t="s">
        <v>94</v>
      </c>
      <c r="L118" s="88" t="s">
        <v>199</v>
      </c>
      <c r="M118" s="88" t="s">
        <v>201</v>
      </c>
      <c r="N118" s="88" t="s">
        <v>999</v>
      </c>
      <c r="O118" s="88" t="s">
        <v>89</v>
      </c>
      <c r="P118" s="31" t="s">
        <v>90</v>
      </c>
      <c r="Q118" s="88" t="s">
        <v>202</v>
      </c>
      <c r="R118" s="88" t="s">
        <v>120</v>
      </c>
      <c r="S118" s="30" t="s">
        <v>203</v>
      </c>
      <c r="T118" s="30" t="s">
        <v>93</v>
      </c>
      <c r="U118" s="31" t="s">
        <v>95</v>
      </c>
      <c r="V118" s="31" t="s">
        <v>96</v>
      </c>
      <c r="W118" s="31" t="s">
        <v>96</v>
      </c>
      <c r="X118" s="30" t="str">
        <f t="shared" si="5"/>
        <v>Media</v>
      </c>
      <c r="Y118" s="71" t="s">
        <v>94</v>
      </c>
      <c r="Z118" s="31" t="s">
        <v>94</v>
      </c>
      <c r="AA118" s="71" t="s">
        <v>94</v>
      </c>
      <c r="AB118" s="72">
        <v>44126</v>
      </c>
      <c r="AC118" s="73" t="s">
        <v>94</v>
      </c>
      <c r="AD118" s="66" t="s">
        <v>53</v>
      </c>
      <c r="AE118" s="66" t="s">
        <v>53</v>
      </c>
      <c r="AF118" s="66" t="s">
        <v>53</v>
      </c>
      <c r="AG118" s="33" t="str">
        <f t="shared" si="4"/>
        <v>NO</v>
      </c>
    </row>
    <row r="119" spans="2:33" s="158" customFormat="1" ht="38.25">
      <c r="B119" s="157"/>
      <c r="C119" s="29" t="s">
        <v>898</v>
      </c>
      <c r="D119" s="30" t="s">
        <v>162</v>
      </c>
      <c r="E119" s="90" t="s">
        <v>161</v>
      </c>
      <c r="F119" s="71" t="s">
        <v>146</v>
      </c>
      <c r="G119" s="91" t="s">
        <v>147</v>
      </c>
      <c r="H119" s="91" t="s">
        <v>148</v>
      </c>
      <c r="I119" s="66" t="s">
        <v>67</v>
      </c>
      <c r="J119" s="88" t="s">
        <v>125</v>
      </c>
      <c r="K119" s="88" t="s">
        <v>94</v>
      </c>
      <c r="L119" s="88" t="s">
        <v>199</v>
      </c>
      <c r="M119" s="88" t="s">
        <v>201</v>
      </c>
      <c r="N119" s="88" t="s">
        <v>998</v>
      </c>
      <c r="O119" s="88" t="s">
        <v>89</v>
      </c>
      <c r="P119" s="31" t="s">
        <v>90</v>
      </c>
      <c r="Q119" s="88" t="s">
        <v>202</v>
      </c>
      <c r="R119" s="88" t="s">
        <v>120</v>
      </c>
      <c r="S119" s="30" t="s">
        <v>203</v>
      </c>
      <c r="T119" s="30" t="s">
        <v>93</v>
      </c>
      <c r="U119" s="31" t="s">
        <v>95</v>
      </c>
      <c r="V119" s="31" t="s">
        <v>96</v>
      </c>
      <c r="W119" s="31" t="s">
        <v>96</v>
      </c>
      <c r="X119" s="77" t="str">
        <f t="shared" si="5"/>
        <v>Media</v>
      </c>
      <c r="Y119" s="71" t="s">
        <v>94</v>
      </c>
      <c r="Z119" s="31" t="s">
        <v>94</v>
      </c>
      <c r="AA119" s="71" t="s">
        <v>94</v>
      </c>
      <c r="AB119" s="72">
        <v>44126</v>
      </c>
      <c r="AC119" s="73" t="s">
        <v>94</v>
      </c>
      <c r="AD119" s="66" t="s">
        <v>53</v>
      </c>
      <c r="AE119" s="66" t="s">
        <v>53</v>
      </c>
      <c r="AF119" s="66" t="s">
        <v>53</v>
      </c>
      <c r="AG119" s="33" t="str">
        <f t="shared" si="4"/>
        <v>NO</v>
      </c>
    </row>
    <row r="120" spans="2:33" s="158" customFormat="1" ht="89.25">
      <c r="B120" s="157"/>
      <c r="C120" s="29" t="s">
        <v>899</v>
      </c>
      <c r="D120" s="30" t="s">
        <v>162</v>
      </c>
      <c r="E120" s="90" t="s">
        <v>161</v>
      </c>
      <c r="F120" s="71" t="s">
        <v>149</v>
      </c>
      <c r="G120" s="91" t="s">
        <v>150</v>
      </c>
      <c r="H120" s="91" t="s">
        <v>151</v>
      </c>
      <c r="I120" s="66" t="s">
        <v>67</v>
      </c>
      <c r="J120" s="88" t="s">
        <v>125</v>
      </c>
      <c r="K120" s="88" t="s">
        <v>94</v>
      </c>
      <c r="L120" s="88" t="s">
        <v>199</v>
      </c>
      <c r="M120" s="88" t="s">
        <v>201</v>
      </c>
      <c r="N120" s="88" t="s">
        <v>998</v>
      </c>
      <c r="O120" s="88" t="s">
        <v>89</v>
      </c>
      <c r="P120" s="31" t="s">
        <v>90</v>
      </c>
      <c r="Q120" s="88" t="s">
        <v>202</v>
      </c>
      <c r="R120" s="88" t="s">
        <v>120</v>
      </c>
      <c r="S120" s="30" t="s">
        <v>203</v>
      </c>
      <c r="T120" s="30" t="s">
        <v>93</v>
      </c>
      <c r="U120" s="31" t="s">
        <v>95</v>
      </c>
      <c r="V120" s="31" t="s">
        <v>96</v>
      </c>
      <c r="W120" s="31" t="s">
        <v>96</v>
      </c>
      <c r="X120" s="77" t="str">
        <f t="shared" si="5"/>
        <v>Media</v>
      </c>
      <c r="Y120" s="71" t="s">
        <v>94</v>
      </c>
      <c r="Z120" s="31" t="s">
        <v>94</v>
      </c>
      <c r="AA120" s="71" t="s">
        <v>94</v>
      </c>
      <c r="AB120" s="72">
        <v>44126</v>
      </c>
      <c r="AC120" s="73" t="s">
        <v>94</v>
      </c>
      <c r="AD120" s="66" t="s">
        <v>53</v>
      </c>
      <c r="AE120" s="66" t="s">
        <v>53</v>
      </c>
      <c r="AF120" s="66" t="s">
        <v>53</v>
      </c>
      <c r="AG120" s="33" t="str">
        <f t="shared" si="4"/>
        <v>NO</v>
      </c>
    </row>
    <row r="121" spans="2:33" s="158" customFormat="1" ht="63.75">
      <c r="B121" s="157"/>
      <c r="C121" s="29" t="s">
        <v>900</v>
      </c>
      <c r="D121" s="30" t="s">
        <v>162</v>
      </c>
      <c r="E121" s="90" t="s">
        <v>161</v>
      </c>
      <c r="F121" s="71" t="s">
        <v>152</v>
      </c>
      <c r="G121" s="91" t="s">
        <v>153</v>
      </c>
      <c r="H121" s="91" t="s">
        <v>154</v>
      </c>
      <c r="I121" s="66" t="s">
        <v>67</v>
      </c>
      <c r="J121" s="88" t="s">
        <v>125</v>
      </c>
      <c r="K121" s="88" t="s">
        <v>94</v>
      </c>
      <c r="L121" s="88" t="s">
        <v>199</v>
      </c>
      <c r="M121" s="88" t="s">
        <v>201</v>
      </c>
      <c r="N121" s="88" t="s">
        <v>998</v>
      </c>
      <c r="O121" s="88" t="s">
        <v>89</v>
      </c>
      <c r="P121" s="31" t="s">
        <v>90</v>
      </c>
      <c r="Q121" s="88" t="s">
        <v>202</v>
      </c>
      <c r="R121" s="88" t="s">
        <v>120</v>
      </c>
      <c r="S121" s="30" t="s">
        <v>203</v>
      </c>
      <c r="T121" s="30" t="s">
        <v>93</v>
      </c>
      <c r="U121" s="31" t="s">
        <v>95</v>
      </c>
      <c r="V121" s="31" t="s">
        <v>96</v>
      </c>
      <c r="W121" s="31" t="s">
        <v>96</v>
      </c>
      <c r="X121" s="77" t="str">
        <f t="shared" si="5"/>
        <v>Media</v>
      </c>
      <c r="Y121" s="71" t="s">
        <v>94</v>
      </c>
      <c r="Z121" s="31" t="s">
        <v>94</v>
      </c>
      <c r="AA121" s="71" t="s">
        <v>94</v>
      </c>
      <c r="AB121" s="72">
        <v>44126</v>
      </c>
      <c r="AC121" s="73" t="s">
        <v>94</v>
      </c>
      <c r="AD121" s="66" t="s">
        <v>53</v>
      </c>
      <c r="AE121" s="66" t="s">
        <v>53</v>
      </c>
      <c r="AF121" s="66" t="s">
        <v>53</v>
      </c>
      <c r="AG121" s="33" t="str">
        <f t="shared" si="4"/>
        <v>NO</v>
      </c>
    </row>
    <row r="122" spans="2:33" s="158" customFormat="1" ht="63.75">
      <c r="B122" s="157"/>
      <c r="C122" s="29" t="s">
        <v>901</v>
      </c>
      <c r="D122" s="30" t="s">
        <v>162</v>
      </c>
      <c r="E122" s="90" t="s">
        <v>161</v>
      </c>
      <c r="F122" s="71" t="s">
        <v>155</v>
      </c>
      <c r="G122" s="91" t="s">
        <v>156</v>
      </c>
      <c r="H122" s="91" t="s">
        <v>157</v>
      </c>
      <c r="I122" s="66" t="s">
        <v>67</v>
      </c>
      <c r="J122" s="88" t="s">
        <v>125</v>
      </c>
      <c r="K122" s="88" t="s">
        <v>94</v>
      </c>
      <c r="L122" s="88" t="s">
        <v>199</v>
      </c>
      <c r="M122" s="88" t="s">
        <v>201</v>
      </c>
      <c r="N122" s="88" t="s">
        <v>998</v>
      </c>
      <c r="O122" s="88" t="s">
        <v>89</v>
      </c>
      <c r="P122" s="31" t="s">
        <v>90</v>
      </c>
      <c r="Q122" s="88" t="s">
        <v>202</v>
      </c>
      <c r="R122" s="88" t="s">
        <v>120</v>
      </c>
      <c r="S122" s="30" t="s">
        <v>203</v>
      </c>
      <c r="T122" s="30" t="s">
        <v>93</v>
      </c>
      <c r="U122" s="31" t="s">
        <v>95</v>
      </c>
      <c r="V122" s="31" t="s">
        <v>96</v>
      </c>
      <c r="W122" s="31" t="s">
        <v>96</v>
      </c>
      <c r="X122" s="77" t="str">
        <f t="shared" si="5"/>
        <v>Media</v>
      </c>
      <c r="Y122" s="71" t="s">
        <v>94</v>
      </c>
      <c r="Z122" s="31" t="s">
        <v>94</v>
      </c>
      <c r="AA122" s="71" t="s">
        <v>94</v>
      </c>
      <c r="AB122" s="72">
        <v>44126</v>
      </c>
      <c r="AC122" s="73" t="s">
        <v>94</v>
      </c>
      <c r="AD122" s="66" t="s">
        <v>53</v>
      </c>
      <c r="AE122" s="66" t="s">
        <v>53</v>
      </c>
      <c r="AF122" s="66" t="s">
        <v>53</v>
      </c>
      <c r="AG122" s="33" t="str">
        <f t="shared" si="4"/>
        <v>NO</v>
      </c>
    </row>
    <row r="123" spans="2:33" s="158" customFormat="1" ht="102">
      <c r="B123" s="157"/>
      <c r="C123" s="29" t="s">
        <v>902</v>
      </c>
      <c r="D123" s="30" t="s">
        <v>162</v>
      </c>
      <c r="E123" s="90" t="s">
        <v>161</v>
      </c>
      <c r="F123" s="71" t="s">
        <v>158</v>
      </c>
      <c r="G123" s="91" t="s">
        <v>159</v>
      </c>
      <c r="H123" s="91" t="s">
        <v>160</v>
      </c>
      <c r="I123" s="66" t="s">
        <v>67</v>
      </c>
      <c r="J123" s="88" t="s">
        <v>125</v>
      </c>
      <c r="K123" s="88" t="s">
        <v>94</v>
      </c>
      <c r="L123" s="88" t="s">
        <v>199</v>
      </c>
      <c r="M123" s="88" t="s">
        <v>201</v>
      </c>
      <c r="N123" s="88" t="s">
        <v>1001</v>
      </c>
      <c r="O123" s="88" t="s">
        <v>89</v>
      </c>
      <c r="P123" s="31" t="s">
        <v>90</v>
      </c>
      <c r="Q123" s="88" t="s">
        <v>202</v>
      </c>
      <c r="R123" s="88" t="s">
        <v>120</v>
      </c>
      <c r="S123" s="30" t="s">
        <v>203</v>
      </c>
      <c r="T123" s="30" t="s">
        <v>93</v>
      </c>
      <c r="U123" s="31" t="s">
        <v>95</v>
      </c>
      <c r="V123" s="31" t="s">
        <v>96</v>
      </c>
      <c r="W123" s="31" t="s">
        <v>96</v>
      </c>
      <c r="X123" s="77" t="str">
        <f t="shared" si="5"/>
        <v>Media</v>
      </c>
      <c r="Y123" s="71" t="s">
        <v>94</v>
      </c>
      <c r="Z123" s="31" t="s">
        <v>94</v>
      </c>
      <c r="AA123" s="71" t="s">
        <v>94</v>
      </c>
      <c r="AB123" s="72">
        <v>44126</v>
      </c>
      <c r="AC123" s="73" t="s">
        <v>94</v>
      </c>
      <c r="AD123" s="66" t="s">
        <v>53</v>
      </c>
      <c r="AE123" s="66" t="s">
        <v>53</v>
      </c>
      <c r="AF123" s="66" t="s">
        <v>53</v>
      </c>
      <c r="AG123" s="33" t="str">
        <f t="shared" si="4"/>
        <v>NO</v>
      </c>
    </row>
    <row r="124" spans="2:33" s="158" customFormat="1" ht="51">
      <c r="B124" s="157"/>
      <c r="C124" s="29" t="s">
        <v>903</v>
      </c>
      <c r="D124" s="29" t="s">
        <v>205</v>
      </c>
      <c r="E124" s="37" t="s">
        <v>204</v>
      </c>
      <c r="F124" s="118" t="s">
        <v>163</v>
      </c>
      <c r="G124" s="29" t="s">
        <v>164</v>
      </c>
      <c r="H124" s="29" t="s">
        <v>165</v>
      </c>
      <c r="I124" s="66" t="s">
        <v>67</v>
      </c>
      <c r="J124" s="31" t="s">
        <v>206</v>
      </c>
      <c r="K124" s="31" t="s">
        <v>207</v>
      </c>
      <c r="L124" s="31" t="s">
        <v>212</v>
      </c>
      <c r="M124" s="31" t="s">
        <v>991</v>
      </c>
      <c r="N124" s="31" t="s">
        <v>216</v>
      </c>
      <c r="O124" s="31" t="s">
        <v>89</v>
      </c>
      <c r="P124" s="31" t="s">
        <v>90</v>
      </c>
      <c r="Q124" s="31" t="s">
        <v>119</v>
      </c>
      <c r="R124" s="31" t="s">
        <v>120</v>
      </c>
      <c r="S124" s="30" t="s">
        <v>203</v>
      </c>
      <c r="T124" s="30" t="s">
        <v>220</v>
      </c>
      <c r="U124" s="92" t="s">
        <v>95</v>
      </c>
      <c r="V124" s="92" t="s">
        <v>95</v>
      </c>
      <c r="W124" s="92" t="s">
        <v>96</v>
      </c>
      <c r="X124" s="30" t="str">
        <f t="shared" si="5"/>
        <v>Media</v>
      </c>
      <c r="Y124" s="31" t="s">
        <v>94</v>
      </c>
      <c r="Z124" s="31" t="s">
        <v>94</v>
      </c>
      <c r="AA124" s="71" t="s">
        <v>94</v>
      </c>
      <c r="AB124" s="31" t="s">
        <v>94</v>
      </c>
      <c r="AC124" s="31" t="s">
        <v>234</v>
      </c>
      <c r="AD124" s="66" t="s">
        <v>53</v>
      </c>
      <c r="AE124" s="66" t="s">
        <v>53</v>
      </c>
      <c r="AF124" s="66" t="s">
        <v>53</v>
      </c>
      <c r="AG124" s="33" t="str">
        <f t="shared" si="4"/>
        <v>NO</v>
      </c>
    </row>
    <row r="125" spans="2:33" s="158" customFormat="1" ht="51">
      <c r="B125" s="157"/>
      <c r="C125" s="29" t="s">
        <v>904</v>
      </c>
      <c r="D125" s="29" t="s">
        <v>205</v>
      </c>
      <c r="E125" s="37" t="s">
        <v>204</v>
      </c>
      <c r="F125" s="76" t="s">
        <v>163</v>
      </c>
      <c r="G125" s="89" t="s">
        <v>164</v>
      </c>
      <c r="H125" s="89" t="s">
        <v>166</v>
      </c>
      <c r="I125" s="66" t="s">
        <v>67</v>
      </c>
      <c r="J125" s="31" t="s">
        <v>208</v>
      </c>
      <c r="K125" s="31" t="s">
        <v>207</v>
      </c>
      <c r="L125" s="31" t="s">
        <v>215</v>
      </c>
      <c r="M125" s="31" t="s">
        <v>991</v>
      </c>
      <c r="N125" s="31" t="s">
        <v>217</v>
      </c>
      <c r="O125" s="82" t="s">
        <v>88</v>
      </c>
      <c r="P125" s="31" t="s">
        <v>90</v>
      </c>
      <c r="Q125" s="31" t="s">
        <v>221</v>
      </c>
      <c r="R125" s="31" t="s">
        <v>53</v>
      </c>
      <c r="S125" s="76" t="s">
        <v>94</v>
      </c>
      <c r="T125" s="82" t="s">
        <v>219</v>
      </c>
      <c r="U125" s="92" t="s">
        <v>95</v>
      </c>
      <c r="V125" s="92" t="s">
        <v>95</v>
      </c>
      <c r="W125" s="92" t="s">
        <v>95</v>
      </c>
      <c r="X125" s="77" t="str">
        <f t="shared" si="5"/>
        <v>Baja</v>
      </c>
      <c r="Y125" s="31" t="s">
        <v>94</v>
      </c>
      <c r="Z125" s="31" t="s">
        <v>94</v>
      </c>
      <c r="AA125" s="71" t="s">
        <v>94</v>
      </c>
      <c r="AB125" s="31" t="s">
        <v>94</v>
      </c>
      <c r="AC125" s="31" t="s">
        <v>234</v>
      </c>
      <c r="AD125" s="66" t="s">
        <v>53</v>
      </c>
      <c r="AE125" s="66" t="s">
        <v>53</v>
      </c>
      <c r="AF125" s="66" t="s">
        <v>53</v>
      </c>
      <c r="AG125" s="33" t="str">
        <f t="shared" si="4"/>
        <v>NO</v>
      </c>
    </row>
    <row r="126" spans="2:33" s="158" customFormat="1" ht="51">
      <c r="B126" s="157"/>
      <c r="C126" s="29" t="s">
        <v>905</v>
      </c>
      <c r="D126" s="29" t="s">
        <v>205</v>
      </c>
      <c r="E126" s="37" t="s">
        <v>204</v>
      </c>
      <c r="F126" s="76" t="s">
        <v>163</v>
      </c>
      <c r="G126" s="89" t="s">
        <v>164</v>
      </c>
      <c r="H126" s="89" t="s">
        <v>167</v>
      </c>
      <c r="I126" s="66" t="s">
        <v>67</v>
      </c>
      <c r="J126" s="31" t="s">
        <v>208</v>
      </c>
      <c r="K126" s="31" t="s">
        <v>207</v>
      </c>
      <c r="L126" s="31" t="s">
        <v>215</v>
      </c>
      <c r="M126" s="31" t="s">
        <v>991</v>
      </c>
      <c r="N126" s="31" t="s">
        <v>217</v>
      </c>
      <c r="O126" s="82" t="s">
        <v>88</v>
      </c>
      <c r="P126" s="31" t="s">
        <v>90</v>
      </c>
      <c r="Q126" s="31" t="s">
        <v>221</v>
      </c>
      <c r="R126" s="31" t="s">
        <v>120</v>
      </c>
      <c r="S126" s="30" t="s">
        <v>203</v>
      </c>
      <c r="T126" s="82" t="s">
        <v>219</v>
      </c>
      <c r="U126" s="92" t="s">
        <v>96</v>
      </c>
      <c r="V126" s="92" t="s">
        <v>95</v>
      </c>
      <c r="W126" s="92" t="s">
        <v>96</v>
      </c>
      <c r="X126" s="77" t="str">
        <f t="shared" si="5"/>
        <v>Media</v>
      </c>
      <c r="Y126" s="31" t="s">
        <v>235</v>
      </c>
      <c r="Z126" s="31" t="s">
        <v>94</v>
      </c>
      <c r="AA126" s="71" t="s">
        <v>94</v>
      </c>
      <c r="AB126" s="31" t="s">
        <v>94</v>
      </c>
      <c r="AC126" s="31" t="s">
        <v>234</v>
      </c>
      <c r="AD126" s="66" t="s">
        <v>53</v>
      </c>
      <c r="AE126" s="66" t="s">
        <v>53</v>
      </c>
      <c r="AF126" s="66" t="s">
        <v>53</v>
      </c>
      <c r="AG126" s="33" t="str">
        <f t="shared" si="4"/>
        <v>NO</v>
      </c>
    </row>
    <row r="127" spans="2:33" s="158" customFormat="1" ht="63.75">
      <c r="B127" s="157"/>
      <c r="C127" s="29" t="s">
        <v>906</v>
      </c>
      <c r="D127" s="29" t="s">
        <v>205</v>
      </c>
      <c r="E127" s="37" t="s">
        <v>204</v>
      </c>
      <c r="F127" s="76" t="s">
        <v>163</v>
      </c>
      <c r="G127" s="89" t="s">
        <v>164</v>
      </c>
      <c r="H127" s="89" t="s">
        <v>168</v>
      </c>
      <c r="I127" s="66" t="s">
        <v>67</v>
      </c>
      <c r="J127" s="31" t="s">
        <v>208</v>
      </c>
      <c r="K127" s="31" t="s">
        <v>207</v>
      </c>
      <c r="L127" s="31" t="s">
        <v>212</v>
      </c>
      <c r="M127" s="31" t="s">
        <v>991</v>
      </c>
      <c r="N127" s="31" t="s">
        <v>217</v>
      </c>
      <c r="O127" s="31" t="s">
        <v>89</v>
      </c>
      <c r="P127" s="31" t="s">
        <v>90</v>
      </c>
      <c r="Q127" s="31" t="s">
        <v>119</v>
      </c>
      <c r="R127" s="31" t="s">
        <v>120</v>
      </c>
      <c r="S127" s="30" t="s">
        <v>203</v>
      </c>
      <c r="T127" s="30" t="s">
        <v>220</v>
      </c>
      <c r="U127" s="92" t="s">
        <v>96</v>
      </c>
      <c r="V127" s="92" t="s">
        <v>95</v>
      </c>
      <c r="W127" s="92" t="s">
        <v>96</v>
      </c>
      <c r="X127" s="77" t="str">
        <f t="shared" si="5"/>
        <v>Media</v>
      </c>
      <c r="Y127" s="31" t="s">
        <v>236</v>
      </c>
      <c r="Z127" s="31" t="s">
        <v>94</v>
      </c>
      <c r="AA127" s="71" t="s">
        <v>94</v>
      </c>
      <c r="AB127" s="31" t="s">
        <v>94</v>
      </c>
      <c r="AC127" s="31" t="s">
        <v>234</v>
      </c>
      <c r="AD127" s="66" t="s">
        <v>53</v>
      </c>
      <c r="AE127" s="66" t="s">
        <v>53</v>
      </c>
      <c r="AF127" s="66" t="s">
        <v>53</v>
      </c>
      <c r="AG127" s="33" t="str">
        <f t="shared" si="4"/>
        <v>NO</v>
      </c>
    </row>
    <row r="128" spans="2:33" s="158" customFormat="1" ht="102">
      <c r="B128" s="157"/>
      <c r="C128" s="29" t="s">
        <v>907</v>
      </c>
      <c r="D128" s="29" t="s">
        <v>205</v>
      </c>
      <c r="E128" s="37" t="s">
        <v>204</v>
      </c>
      <c r="F128" s="76" t="s">
        <v>163</v>
      </c>
      <c r="G128" s="89" t="s">
        <v>164</v>
      </c>
      <c r="H128" s="89" t="s">
        <v>169</v>
      </c>
      <c r="I128" s="66" t="s">
        <v>67</v>
      </c>
      <c r="J128" s="31" t="s">
        <v>208</v>
      </c>
      <c r="K128" s="31" t="s">
        <v>207</v>
      </c>
      <c r="L128" s="31" t="s">
        <v>212</v>
      </c>
      <c r="M128" s="31" t="s">
        <v>991</v>
      </c>
      <c r="N128" s="31" t="s">
        <v>217</v>
      </c>
      <c r="O128" s="31" t="s">
        <v>89</v>
      </c>
      <c r="P128" s="31" t="s">
        <v>90</v>
      </c>
      <c r="Q128" s="31" t="s">
        <v>222</v>
      </c>
      <c r="R128" s="31" t="s">
        <v>120</v>
      </c>
      <c r="S128" s="30" t="s">
        <v>203</v>
      </c>
      <c r="T128" s="30" t="s">
        <v>220</v>
      </c>
      <c r="U128" s="92" t="s">
        <v>95</v>
      </c>
      <c r="V128" s="92" t="s">
        <v>95</v>
      </c>
      <c r="W128" s="92" t="s">
        <v>96</v>
      </c>
      <c r="X128" s="77" t="str">
        <f t="shared" si="5"/>
        <v>Media</v>
      </c>
      <c r="Y128" s="31" t="s">
        <v>94</v>
      </c>
      <c r="Z128" s="31" t="s">
        <v>94</v>
      </c>
      <c r="AA128" s="71" t="s">
        <v>94</v>
      </c>
      <c r="AB128" s="31" t="s">
        <v>94</v>
      </c>
      <c r="AC128" s="31" t="s">
        <v>234</v>
      </c>
      <c r="AD128" s="66" t="s">
        <v>53</v>
      </c>
      <c r="AE128" s="66" t="s">
        <v>53</v>
      </c>
      <c r="AF128" s="66" t="s">
        <v>53</v>
      </c>
      <c r="AG128" s="33" t="str">
        <f t="shared" si="4"/>
        <v>NO</v>
      </c>
    </row>
    <row r="129" spans="2:33" s="158" customFormat="1" ht="51">
      <c r="B129" s="157"/>
      <c r="C129" s="29" t="s">
        <v>908</v>
      </c>
      <c r="D129" s="29" t="s">
        <v>205</v>
      </c>
      <c r="E129" s="37" t="s">
        <v>204</v>
      </c>
      <c r="F129" s="76" t="s">
        <v>170</v>
      </c>
      <c r="G129" s="89" t="s">
        <v>171</v>
      </c>
      <c r="H129" s="89" t="s">
        <v>172</v>
      </c>
      <c r="I129" s="66" t="s">
        <v>67</v>
      </c>
      <c r="J129" s="31" t="s">
        <v>206</v>
      </c>
      <c r="K129" s="31" t="s">
        <v>207</v>
      </c>
      <c r="L129" s="31" t="s">
        <v>215</v>
      </c>
      <c r="M129" s="31" t="s">
        <v>991</v>
      </c>
      <c r="N129" s="31" t="s">
        <v>217</v>
      </c>
      <c r="O129" s="92" t="s">
        <v>89</v>
      </c>
      <c r="P129" s="31" t="s">
        <v>90</v>
      </c>
      <c r="Q129" s="31" t="s">
        <v>221</v>
      </c>
      <c r="R129" s="31" t="s">
        <v>53</v>
      </c>
      <c r="S129" s="76" t="s">
        <v>94</v>
      </c>
      <c r="T129" s="30" t="s">
        <v>220</v>
      </c>
      <c r="U129" s="92" t="s">
        <v>95</v>
      </c>
      <c r="V129" s="92" t="s">
        <v>95</v>
      </c>
      <c r="W129" s="92" t="s">
        <v>95</v>
      </c>
      <c r="X129" s="77" t="str">
        <f t="shared" si="5"/>
        <v>Baja</v>
      </c>
      <c r="Y129" s="31" t="s">
        <v>94</v>
      </c>
      <c r="Z129" s="31" t="s">
        <v>94</v>
      </c>
      <c r="AA129" s="71" t="s">
        <v>94</v>
      </c>
      <c r="AB129" s="31" t="s">
        <v>94</v>
      </c>
      <c r="AC129" s="31" t="s">
        <v>234</v>
      </c>
      <c r="AD129" s="66" t="s">
        <v>53</v>
      </c>
      <c r="AE129" s="66" t="s">
        <v>53</v>
      </c>
      <c r="AF129" s="66" t="s">
        <v>53</v>
      </c>
      <c r="AG129" s="33" t="str">
        <f t="shared" si="4"/>
        <v>NO</v>
      </c>
    </row>
    <row r="130" spans="2:33" s="158" customFormat="1" ht="51">
      <c r="B130" s="157"/>
      <c r="C130" s="29" t="s">
        <v>909</v>
      </c>
      <c r="D130" s="29" t="s">
        <v>205</v>
      </c>
      <c r="E130" s="37" t="s">
        <v>204</v>
      </c>
      <c r="F130" s="76" t="s">
        <v>163</v>
      </c>
      <c r="G130" s="89" t="s">
        <v>173</v>
      </c>
      <c r="H130" s="89" t="s">
        <v>174</v>
      </c>
      <c r="I130" s="66" t="s">
        <v>67</v>
      </c>
      <c r="J130" s="31" t="s">
        <v>208</v>
      </c>
      <c r="K130" s="31" t="s">
        <v>207</v>
      </c>
      <c r="L130" s="31" t="s">
        <v>212</v>
      </c>
      <c r="M130" s="31" t="s">
        <v>991</v>
      </c>
      <c r="N130" s="31" t="s">
        <v>217</v>
      </c>
      <c r="O130" s="31" t="s">
        <v>89</v>
      </c>
      <c r="P130" s="31" t="s">
        <v>90</v>
      </c>
      <c r="Q130" s="31" t="s">
        <v>223</v>
      </c>
      <c r="R130" s="31" t="s">
        <v>120</v>
      </c>
      <c r="S130" s="76" t="s">
        <v>203</v>
      </c>
      <c r="T130" s="30" t="s">
        <v>220</v>
      </c>
      <c r="U130" s="92" t="s">
        <v>95</v>
      </c>
      <c r="V130" s="92" t="s">
        <v>95</v>
      </c>
      <c r="W130" s="92" t="s">
        <v>95</v>
      </c>
      <c r="X130" s="77" t="str">
        <f t="shared" si="5"/>
        <v>Baja</v>
      </c>
      <c r="Y130" s="31" t="s">
        <v>94</v>
      </c>
      <c r="Z130" s="31" t="s">
        <v>94</v>
      </c>
      <c r="AA130" s="71" t="s">
        <v>94</v>
      </c>
      <c r="AB130" s="31" t="s">
        <v>94</v>
      </c>
      <c r="AC130" s="31" t="s">
        <v>234</v>
      </c>
      <c r="AD130" s="66" t="s">
        <v>53</v>
      </c>
      <c r="AE130" s="66" t="s">
        <v>53</v>
      </c>
      <c r="AF130" s="66" t="s">
        <v>53</v>
      </c>
      <c r="AG130" s="33" t="str">
        <f t="shared" si="4"/>
        <v>NO</v>
      </c>
    </row>
    <row r="131" spans="2:33" s="158" customFormat="1" ht="51">
      <c r="B131" s="157"/>
      <c r="C131" s="29" t="s">
        <v>910</v>
      </c>
      <c r="D131" s="29" t="s">
        <v>205</v>
      </c>
      <c r="E131" s="37" t="s">
        <v>204</v>
      </c>
      <c r="F131" s="76" t="s">
        <v>163</v>
      </c>
      <c r="G131" s="89" t="s">
        <v>164</v>
      </c>
      <c r="H131" s="89" t="s">
        <v>175</v>
      </c>
      <c r="I131" s="66" t="s">
        <v>67</v>
      </c>
      <c r="J131" s="31" t="s">
        <v>208</v>
      </c>
      <c r="K131" s="31" t="s">
        <v>207</v>
      </c>
      <c r="L131" s="31" t="s">
        <v>215</v>
      </c>
      <c r="M131" s="31" t="s">
        <v>991</v>
      </c>
      <c r="N131" s="31" t="s">
        <v>217</v>
      </c>
      <c r="O131" s="82" t="s">
        <v>88</v>
      </c>
      <c r="P131" s="31" t="s">
        <v>90</v>
      </c>
      <c r="Q131" s="92" t="s">
        <v>224</v>
      </c>
      <c r="R131" s="31" t="s">
        <v>53</v>
      </c>
      <c r="S131" s="76" t="s">
        <v>94</v>
      </c>
      <c r="T131" s="82" t="s">
        <v>219</v>
      </c>
      <c r="U131" s="92" t="s">
        <v>233</v>
      </c>
      <c r="V131" s="92" t="s">
        <v>95</v>
      </c>
      <c r="W131" s="92" t="s">
        <v>96</v>
      </c>
      <c r="X131" s="77" t="str">
        <f t="shared" si="5"/>
        <v>Media</v>
      </c>
      <c r="Y131" s="31" t="s">
        <v>235</v>
      </c>
      <c r="Z131" s="31" t="s">
        <v>94</v>
      </c>
      <c r="AA131" s="71" t="s">
        <v>94</v>
      </c>
      <c r="AB131" s="31" t="s">
        <v>94</v>
      </c>
      <c r="AC131" s="31" t="s">
        <v>234</v>
      </c>
      <c r="AD131" s="66" t="s">
        <v>53</v>
      </c>
      <c r="AE131" s="66" t="s">
        <v>53</v>
      </c>
      <c r="AF131" s="66" t="s">
        <v>53</v>
      </c>
      <c r="AG131" s="33" t="str">
        <f t="shared" si="4"/>
        <v>NO</v>
      </c>
    </row>
    <row r="132" spans="2:33" s="158" customFormat="1" ht="51">
      <c r="B132" s="157"/>
      <c r="C132" s="29" t="s">
        <v>911</v>
      </c>
      <c r="D132" s="29" t="s">
        <v>205</v>
      </c>
      <c r="E132" s="37" t="s">
        <v>204</v>
      </c>
      <c r="F132" s="76" t="s">
        <v>163</v>
      </c>
      <c r="G132" s="89" t="s">
        <v>164</v>
      </c>
      <c r="H132" s="89" t="s">
        <v>176</v>
      </c>
      <c r="I132" s="66" t="s">
        <v>67</v>
      </c>
      <c r="J132" s="92" t="s">
        <v>206</v>
      </c>
      <c r="K132" s="31" t="s">
        <v>207</v>
      </c>
      <c r="L132" s="31" t="s">
        <v>212</v>
      </c>
      <c r="M132" s="31" t="s">
        <v>991</v>
      </c>
      <c r="N132" s="31" t="s">
        <v>217</v>
      </c>
      <c r="O132" s="92" t="s">
        <v>89</v>
      </c>
      <c r="P132" s="31" t="s">
        <v>90</v>
      </c>
      <c r="Q132" s="31" t="s">
        <v>225</v>
      </c>
      <c r="R132" s="31" t="s">
        <v>120</v>
      </c>
      <c r="S132" s="76" t="s">
        <v>203</v>
      </c>
      <c r="T132" s="30" t="s">
        <v>220</v>
      </c>
      <c r="U132" s="92" t="s">
        <v>95</v>
      </c>
      <c r="V132" s="92" t="s">
        <v>95</v>
      </c>
      <c r="W132" s="92" t="s">
        <v>95</v>
      </c>
      <c r="X132" s="77" t="str">
        <f t="shared" si="5"/>
        <v>Baja</v>
      </c>
      <c r="Y132" s="31" t="s">
        <v>94</v>
      </c>
      <c r="Z132" s="31" t="s">
        <v>94</v>
      </c>
      <c r="AA132" s="71" t="s">
        <v>94</v>
      </c>
      <c r="AB132" s="31" t="s">
        <v>94</v>
      </c>
      <c r="AC132" s="31" t="s">
        <v>234</v>
      </c>
      <c r="AD132" s="66" t="s">
        <v>53</v>
      </c>
      <c r="AE132" s="66" t="s">
        <v>53</v>
      </c>
      <c r="AF132" s="66" t="s">
        <v>53</v>
      </c>
      <c r="AG132" s="33" t="str">
        <f t="shared" si="4"/>
        <v>NO</v>
      </c>
    </row>
    <row r="133" spans="2:33" s="158" customFormat="1" ht="51">
      <c r="B133" s="157"/>
      <c r="C133" s="29" t="s">
        <v>912</v>
      </c>
      <c r="D133" s="29" t="s">
        <v>205</v>
      </c>
      <c r="E133" s="37" t="s">
        <v>204</v>
      </c>
      <c r="F133" s="76" t="s">
        <v>163</v>
      </c>
      <c r="G133" s="89" t="s">
        <v>164</v>
      </c>
      <c r="H133" s="89" t="s">
        <v>177</v>
      </c>
      <c r="I133" s="66" t="s">
        <v>67</v>
      </c>
      <c r="J133" s="92" t="s">
        <v>210</v>
      </c>
      <c r="K133" s="31" t="s">
        <v>207</v>
      </c>
      <c r="L133" s="31" t="s">
        <v>212</v>
      </c>
      <c r="M133" s="31" t="s">
        <v>991</v>
      </c>
      <c r="N133" s="31" t="s">
        <v>217</v>
      </c>
      <c r="O133" s="31" t="s">
        <v>89</v>
      </c>
      <c r="P133" s="31" t="s">
        <v>90</v>
      </c>
      <c r="Q133" s="31" t="s">
        <v>226</v>
      </c>
      <c r="R133" s="31" t="s">
        <v>120</v>
      </c>
      <c r="S133" s="76" t="s">
        <v>203</v>
      </c>
      <c r="T133" s="30" t="s">
        <v>220</v>
      </c>
      <c r="U133" s="92" t="s">
        <v>95</v>
      </c>
      <c r="V133" s="92" t="s">
        <v>95</v>
      </c>
      <c r="W133" s="92" t="s">
        <v>96</v>
      </c>
      <c r="X133" s="77" t="str">
        <f t="shared" si="5"/>
        <v>Media</v>
      </c>
      <c r="Y133" s="31" t="s">
        <v>237</v>
      </c>
      <c r="Z133" s="31" t="s">
        <v>94</v>
      </c>
      <c r="AA133" s="71" t="s">
        <v>94</v>
      </c>
      <c r="AB133" s="31" t="s">
        <v>94</v>
      </c>
      <c r="AC133" s="31" t="s">
        <v>234</v>
      </c>
      <c r="AD133" s="66" t="s">
        <v>53</v>
      </c>
      <c r="AE133" s="66" t="s">
        <v>53</v>
      </c>
      <c r="AF133" s="66" t="s">
        <v>53</v>
      </c>
      <c r="AG133" s="33" t="str">
        <f t="shared" si="4"/>
        <v>NO</v>
      </c>
    </row>
    <row r="134" spans="2:33" s="158" customFormat="1" ht="51">
      <c r="B134" s="157"/>
      <c r="C134" s="29" t="s">
        <v>913</v>
      </c>
      <c r="D134" s="29" t="s">
        <v>205</v>
      </c>
      <c r="E134" s="37" t="s">
        <v>204</v>
      </c>
      <c r="F134" s="76" t="s">
        <v>163</v>
      </c>
      <c r="G134" s="89" t="s">
        <v>164</v>
      </c>
      <c r="H134" s="89" t="s">
        <v>178</v>
      </c>
      <c r="I134" s="66" t="s">
        <v>67</v>
      </c>
      <c r="J134" s="31" t="s">
        <v>206</v>
      </c>
      <c r="K134" s="31" t="s">
        <v>207</v>
      </c>
      <c r="L134" s="31" t="s">
        <v>213</v>
      </c>
      <c r="M134" s="31" t="s">
        <v>991</v>
      </c>
      <c r="N134" s="31" t="s">
        <v>217</v>
      </c>
      <c r="O134" s="31" t="s">
        <v>89</v>
      </c>
      <c r="P134" s="31" t="s">
        <v>90</v>
      </c>
      <c r="Q134" s="31" t="s">
        <v>227</v>
      </c>
      <c r="R134" s="31" t="s">
        <v>120</v>
      </c>
      <c r="S134" s="76" t="s">
        <v>203</v>
      </c>
      <c r="T134" s="30" t="s">
        <v>220</v>
      </c>
      <c r="U134" s="92" t="s">
        <v>95</v>
      </c>
      <c r="V134" s="92" t="s">
        <v>95</v>
      </c>
      <c r="W134" s="92" t="s">
        <v>95</v>
      </c>
      <c r="X134" s="77" t="str">
        <f t="shared" si="5"/>
        <v>Baja</v>
      </c>
      <c r="Y134" s="31" t="s">
        <v>94</v>
      </c>
      <c r="Z134" s="31"/>
      <c r="AA134" s="71" t="s">
        <v>94</v>
      </c>
      <c r="AB134" s="31" t="s">
        <v>94</v>
      </c>
      <c r="AC134" s="31" t="s">
        <v>238</v>
      </c>
      <c r="AD134" s="66" t="s">
        <v>53</v>
      </c>
      <c r="AE134" s="66" t="s">
        <v>53</v>
      </c>
      <c r="AF134" s="66" t="s">
        <v>53</v>
      </c>
      <c r="AG134" s="33" t="str">
        <f t="shared" si="4"/>
        <v>NO</v>
      </c>
    </row>
    <row r="135" spans="2:33" s="158" customFormat="1" ht="51">
      <c r="B135" s="157"/>
      <c r="C135" s="29" t="s">
        <v>914</v>
      </c>
      <c r="D135" s="29" t="s">
        <v>205</v>
      </c>
      <c r="E135" s="37" t="s">
        <v>204</v>
      </c>
      <c r="F135" s="76" t="s">
        <v>163</v>
      </c>
      <c r="G135" s="89" t="s">
        <v>164</v>
      </c>
      <c r="H135" s="89" t="s">
        <v>179</v>
      </c>
      <c r="I135" s="66" t="s">
        <v>67</v>
      </c>
      <c r="J135" s="31" t="s">
        <v>208</v>
      </c>
      <c r="K135" s="31" t="s">
        <v>207</v>
      </c>
      <c r="L135" s="31" t="s">
        <v>214</v>
      </c>
      <c r="M135" s="31" t="s">
        <v>991</v>
      </c>
      <c r="N135" s="31" t="s">
        <v>217</v>
      </c>
      <c r="O135" s="31" t="s">
        <v>89</v>
      </c>
      <c r="P135" s="31" t="s">
        <v>90</v>
      </c>
      <c r="Q135" s="31" t="s">
        <v>222</v>
      </c>
      <c r="R135" s="31" t="s">
        <v>53</v>
      </c>
      <c r="S135" s="76" t="s">
        <v>94</v>
      </c>
      <c r="T135" s="30" t="s">
        <v>220</v>
      </c>
      <c r="U135" s="92" t="s">
        <v>95</v>
      </c>
      <c r="V135" s="92" t="s">
        <v>95</v>
      </c>
      <c r="W135" s="92" t="s">
        <v>95</v>
      </c>
      <c r="X135" s="77" t="str">
        <f t="shared" si="5"/>
        <v>Baja</v>
      </c>
      <c r="Y135" s="31" t="s">
        <v>94</v>
      </c>
      <c r="Z135" s="164" t="s">
        <v>94</v>
      </c>
      <c r="AA135" s="71" t="s">
        <v>94</v>
      </c>
      <c r="AB135" s="31" t="s">
        <v>94</v>
      </c>
      <c r="AC135" s="31" t="s">
        <v>238</v>
      </c>
      <c r="AD135" s="66" t="s">
        <v>53</v>
      </c>
      <c r="AE135" s="66" t="s">
        <v>53</v>
      </c>
      <c r="AF135" s="66" t="s">
        <v>53</v>
      </c>
      <c r="AG135" s="33" t="str">
        <f t="shared" si="4"/>
        <v>NO</v>
      </c>
    </row>
    <row r="136" spans="2:33" s="158" customFormat="1" ht="51">
      <c r="B136" s="157"/>
      <c r="C136" s="29" t="s">
        <v>915</v>
      </c>
      <c r="D136" s="29" t="s">
        <v>205</v>
      </c>
      <c r="E136" s="37" t="s">
        <v>204</v>
      </c>
      <c r="F136" s="76" t="s">
        <v>163</v>
      </c>
      <c r="G136" s="89" t="s">
        <v>164</v>
      </c>
      <c r="H136" s="89" t="s">
        <v>180</v>
      </c>
      <c r="I136" s="66" t="s">
        <v>67</v>
      </c>
      <c r="J136" s="31" t="s">
        <v>206</v>
      </c>
      <c r="K136" s="31" t="s">
        <v>207</v>
      </c>
      <c r="L136" s="31" t="s">
        <v>212</v>
      </c>
      <c r="M136" s="31" t="s">
        <v>991</v>
      </c>
      <c r="N136" s="31" t="s">
        <v>217</v>
      </c>
      <c r="O136" s="31" t="s">
        <v>89</v>
      </c>
      <c r="P136" s="31" t="s">
        <v>90</v>
      </c>
      <c r="Q136" s="31" t="s">
        <v>228</v>
      </c>
      <c r="R136" s="31" t="s">
        <v>120</v>
      </c>
      <c r="S136" s="76" t="s">
        <v>203</v>
      </c>
      <c r="T136" s="30" t="s">
        <v>220</v>
      </c>
      <c r="U136" s="92" t="s">
        <v>95</v>
      </c>
      <c r="V136" s="92" t="s">
        <v>95</v>
      </c>
      <c r="W136" s="92" t="s">
        <v>96</v>
      </c>
      <c r="X136" s="77" t="str">
        <f t="shared" si="5"/>
        <v>Media</v>
      </c>
      <c r="Y136" s="31" t="s">
        <v>94</v>
      </c>
      <c r="Z136" s="164" t="s">
        <v>94</v>
      </c>
      <c r="AA136" s="71" t="s">
        <v>94</v>
      </c>
      <c r="AB136" s="31" t="s">
        <v>94</v>
      </c>
      <c r="AC136" s="31" t="s">
        <v>238</v>
      </c>
      <c r="AD136" s="66" t="s">
        <v>53</v>
      </c>
      <c r="AE136" s="66" t="s">
        <v>53</v>
      </c>
      <c r="AF136" s="66" t="s">
        <v>53</v>
      </c>
      <c r="AG136" s="33" t="str">
        <f t="shared" si="4"/>
        <v>NO</v>
      </c>
    </row>
    <row r="137" spans="2:33" s="158" customFormat="1" ht="51">
      <c r="B137" s="157"/>
      <c r="C137" s="29" t="s">
        <v>916</v>
      </c>
      <c r="D137" s="29" t="s">
        <v>205</v>
      </c>
      <c r="E137" s="37" t="s">
        <v>204</v>
      </c>
      <c r="F137" s="76" t="s">
        <v>163</v>
      </c>
      <c r="G137" s="89" t="s">
        <v>164</v>
      </c>
      <c r="H137" s="89" t="s">
        <v>198</v>
      </c>
      <c r="I137" s="66" t="s">
        <v>67</v>
      </c>
      <c r="J137" s="31" t="s">
        <v>206</v>
      </c>
      <c r="K137" s="31" t="s">
        <v>207</v>
      </c>
      <c r="L137" s="31" t="s">
        <v>213</v>
      </c>
      <c r="M137" s="31" t="s">
        <v>991</v>
      </c>
      <c r="N137" s="31" t="s">
        <v>217</v>
      </c>
      <c r="O137" s="31" t="s">
        <v>89</v>
      </c>
      <c r="P137" s="31" t="s">
        <v>90</v>
      </c>
      <c r="Q137" s="31" t="s">
        <v>119</v>
      </c>
      <c r="R137" s="31" t="s">
        <v>120</v>
      </c>
      <c r="S137" s="76" t="s">
        <v>203</v>
      </c>
      <c r="T137" s="30" t="s">
        <v>220</v>
      </c>
      <c r="U137" s="92" t="s">
        <v>95</v>
      </c>
      <c r="V137" s="92" t="s">
        <v>95</v>
      </c>
      <c r="W137" s="92" t="s">
        <v>96</v>
      </c>
      <c r="X137" s="77" t="str">
        <f t="shared" si="5"/>
        <v>Media</v>
      </c>
      <c r="Y137" s="31" t="s">
        <v>94</v>
      </c>
      <c r="Z137" s="164" t="s">
        <v>94</v>
      </c>
      <c r="AA137" s="71" t="s">
        <v>94</v>
      </c>
      <c r="AB137" s="31" t="s">
        <v>94</v>
      </c>
      <c r="AC137" s="31" t="s">
        <v>238</v>
      </c>
      <c r="AD137" s="66" t="s">
        <v>53</v>
      </c>
      <c r="AE137" s="66" t="s">
        <v>53</v>
      </c>
      <c r="AF137" s="66" t="s">
        <v>53</v>
      </c>
      <c r="AG137" s="33" t="str">
        <f t="shared" ref="AG137:AG153" si="6">IF(OR(AD137="NO",AE137="NO",AF137="NO"),"NO","SI")</f>
        <v>NO</v>
      </c>
    </row>
    <row r="138" spans="2:33" s="158" customFormat="1" ht="76.5">
      <c r="B138" s="157"/>
      <c r="C138" s="29" t="s">
        <v>917</v>
      </c>
      <c r="D138" s="29" t="s">
        <v>205</v>
      </c>
      <c r="E138" s="37" t="s">
        <v>204</v>
      </c>
      <c r="F138" s="76" t="s">
        <v>163</v>
      </c>
      <c r="G138" s="89" t="s">
        <v>164</v>
      </c>
      <c r="H138" s="89" t="s">
        <v>181</v>
      </c>
      <c r="I138" s="66" t="s">
        <v>67</v>
      </c>
      <c r="J138" s="92" t="s">
        <v>206</v>
      </c>
      <c r="K138" s="31" t="s">
        <v>207</v>
      </c>
      <c r="L138" s="31" t="s">
        <v>212</v>
      </c>
      <c r="M138" s="31" t="s">
        <v>991</v>
      </c>
      <c r="N138" s="31" t="s">
        <v>217</v>
      </c>
      <c r="O138" s="31" t="s">
        <v>89</v>
      </c>
      <c r="P138" s="31" t="s">
        <v>90</v>
      </c>
      <c r="Q138" s="31" t="s">
        <v>225</v>
      </c>
      <c r="R138" s="31" t="s">
        <v>120</v>
      </c>
      <c r="S138" s="76" t="s">
        <v>203</v>
      </c>
      <c r="T138" s="30" t="s">
        <v>220</v>
      </c>
      <c r="U138" s="92" t="s">
        <v>95</v>
      </c>
      <c r="V138" s="92" t="s">
        <v>95</v>
      </c>
      <c r="W138" s="92" t="s">
        <v>96</v>
      </c>
      <c r="X138" s="77" t="str">
        <f t="shared" si="5"/>
        <v>Media</v>
      </c>
      <c r="Y138" s="31" t="s">
        <v>94</v>
      </c>
      <c r="Z138" s="31" t="s">
        <v>94</v>
      </c>
      <c r="AA138" s="71" t="s">
        <v>94</v>
      </c>
      <c r="AB138" s="31" t="s">
        <v>94</v>
      </c>
      <c r="AC138" s="31" t="s">
        <v>239</v>
      </c>
      <c r="AD138" s="66" t="s">
        <v>53</v>
      </c>
      <c r="AE138" s="66" t="s">
        <v>53</v>
      </c>
      <c r="AF138" s="66" t="s">
        <v>53</v>
      </c>
      <c r="AG138" s="33" t="str">
        <f t="shared" si="6"/>
        <v>NO</v>
      </c>
    </row>
    <row r="139" spans="2:33" s="158" customFormat="1" ht="51">
      <c r="B139" s="157"/>
      <c r="C139" s="29" t="s">
        <v>918</v>
      </c>
      <c r="D139" s="29" t="s">
        <v>205</v>
      </c>
      <c r="E139" s="37" t="s">
        <v>204</v>
      </c>
      <c r="F139" s="76" t="s">
        <v>163</v>
      </c>
      <c r="G139" s="89" t="s">
        <v>164</v>
      </c>
      <c r="H139" s="89" t="s">
        <v>182</v>
      </c>
      <c r="I139" s="66" t="s">
        <v>67</v>
      </c>
      <c r="J139" s="31" t="s">
        <v>206</v>
      </c>
      <c r="K139" s="31" t="s">
        <v>207</v>
      </c>
      <c r="L139" s="31" t="s">
        <v>212</v>
      </c>
      <c r="M139" s="31" t="s">
        <v>991</v>
      </c>
      <c r="N139" s="31" t="s">
        <v>217</v>
      </c>
      <c r="O139" s="31" t="s">
        <v>89</v>
      </c>
      <c r="P139" s="31" t="s">
        <v>90</v>
      </c>
      <c r="Q139" s="31" t="s">
        <v>229</v>
      </c>
      <c r="R139" s="31" t="s">
        <v>120</v>
      </c>
      <c r="S139" s="76" t="s">
        <v>203</v>
      </c>
      <c r="T139" s="30" t="s">
        <v>220</v>
      </c>
      <c r="U139" s="92" t="s">
        <v>95</v>
      </c>
      <c r="V139" s="92" t="s">
        <v>95</v>
      </c>
      <c r="W139" s="92" t="s">
        <v>95</v>
      </c>
      <c r="X139" s="77" t="str">
        <f t="shared" si="5"/>
        <v>Baja</v>
      </c>
      <c r="Y139" s="31" t="s">
        <v>94</v>
      </c>
      <c r="Z139" s="31" t="s">
        <v>94</v>
      </c>
      <c r="AA139" s="71" t="s">
        <v>94</v>
      </c>
      <c r="AB139" s="31" t="s">
        <v>94</v>
      </c>
      <c r="AC139" s="31" t="s">
        <v>238</v>
      </c>
      <c r="AD139" s="66" t="s">
        <v>53</v>
      </c>
      <c r="AE139" s="66" t="s">
        <v>53</v>
      </c>
      <c r="AF139" s="66" t="s">
        <v>53</v>
      </c>
      <c r="AG139" s="33" t="str">
        <f t="shared" si="6"/>
        <v>NO</v>
      </c>
    </row>
    <row r="140" spans="2:33" s="158" customFormat="1" ht="51">
      <c r="B140" s="157"/>
      <c r="C140" s="29" t="s">
        <v>919</v>
      </c>
      <c r="D140" s="29" t="s">
        <v>205</v>
      </c>
      <c r="E140" s="37" t="s">
        <v>204</v>
      </c>
      <c r="F140" s="76" t="s">
        <v>183</v>
      </c>
      <c r="G140" s="89" t="s">
        <v>184</v>
      </c>
      <c r="H140" s="89" t="s">
        <v>185</v>
      </c>
      <c r="I140" s="66" t="s">
        <v>67</v>
      </c>
      <c r="J140" s="31" t="s">
        <v>211</v>
      </c>
      <c r="K140" s="31" t="s">
        <v>207</v>
      </c>
      <c r="L140" s="31" t="s">
        <v>215</v>
      </c>
      <c r="M140" s="31" t="s">
        <v>991</v>
      </c>
      <c r="N140" s="31" t="s">
        <v>217</v>
      </c>
      <c r="O140" s="31" t="s">
        <v>89</v>
      </c>
      <c r="P140" s="31" t="s">
        <v>90</v>
      </c>
      <c r="Q140" s="31" t="s">
        <v>222</v>
      </c>
      <c r="R140" s="31" t="s">
        <v>53</v>
      </c>
      <c r="S140" s="76" t="s">
        <v>94</v>
      </c>
      <c r="T140" s="30" t="s">
        <v>220</v>
      </c>
      <c r="U140" s="92" t="s">
        <v>95</v>
      </c>
      <c r="V140" s="92" t="s">
        <v>95</v>
      </c>
      <c r="W140" s="92" t="s">
        <v>95</v>
      </c>
      <c r="X140" s="77" t="str">
        <f t="shared" si="5"/>
        <v>Baja</v>
      </c>
      <c r="Y140" s="31" t="s">
        <v>94</v>
      </c>
      <c r="Z140" s="31" t="s">
        <v>94</v>
      </c>
      <c r="AA140" s="71" t="s">
        <v>94</v>
      </c>
      <c r="AB140" s="31" t="s">
        <v>94</v>
      </c>
      <c r="AC140" s="31" t="s">
        <v>234</v>
      </c>
      <c r="AD140" s="66" t="s">
        <v>53</v>
      </c>
      <c r="AE140" s="66" t="s">
        <v>53</v>
      </c>
      <c r="AF140" s="66" t="s">
        <v>53</v>
      </c>
      <c r="AG140" s="33" t="str">
        <f t="shared" si="6"/>
        <v>NO</v>
      </c>
    </row>
    <row r="141" spans="2:33" s="55" customFormat="1" ht="51">
      <c r="B141" s="165"/>
      <c r="C141" s="29" t="s">
        <v>920</v>
      </c>
      <c r="D141" s="29" t="s">
        <v>205</v>
      </c>
      <c r="E141" s="37" t="s">
        <v>204</v>
      </c>
      <c r="F141" s="76" t="s">
        <v>183</v>
      </c>
      <c r="G141" s="89" t="s">
        <v>184</v>
      </c>
      <c r="H141" s="89" t="s">
        <v>186</v>
      </c>
      <c r="I141" s="66" t="s">
        <v>67</v>
      </c>
      <c r="J141" s="31" t="s">
        <v>211</v>
      </c>
      <c r="K141" s="31" t="s">
        <v>207</v>
      </c>
      <c r="L141" s="31" t="s">
        <v>215</v>
      </c>
      <c r="M141" s="31" t="s">
        <v>991</v>
      </c>
      <c r="N141" s="31" t="s">
        <v>217</v>
      </c>
      <c r="O141" s="82" t="s">
        <v>218</v>
      </c>
      <c r="P141" s="31" t="s">
        <v>90</v>
      </c>
      <c r="Q141" s="31" t="s">
        <v>222</v>
      </c>
      <c r="R141" s="31" t="s">
        <v>53</v>
      </c>
      <c r="S141" s="76" t="s">
        <v>94</v>
      </c>
      <c r="T141" s="82" t="s">
        <v>219</v>
      </c>
      <c r="U141" s="92" t="s">
        <v>96</v>
      </c>
      <c r="V141" s="92" t="s">
        <v>95</v>
      </c>
      <c r="W141" s="92" t="s">
        <v>95</v>
      </c>
      <c r="X141" s="77" t="str">
        <f t="shared" si="5"/>
        <v>Media</v>
      </c>
      <c r="Y141" s="31" t="s">
        <v>240</v>
      </c>
      <c r="Z141" s="31" t="s">
        <v>94</v>
      </c>
      <c r="AA141" s="71" t="s">
        <v>94</v>
      </c>
      <c r="AB141" s="31" t="s">
        <v>94</v>
      </c>
      <c r="AC141" s="31" t="s">
        <v>234</v>
      </c>
      <c r="AD141" s="66" t="s">
        <v>53</v>
      </c>
      <c r="AE141" s="66" t="s">
        <v>53</v>
      </c>
      <c r="AF141" s="66" t="s">
        <v>53</v>
      </c>
      <c r="AG141" s="33" t="str">
        <f t="shared" si="6"/>
        <v>NO</v>
      </c>
    </row>
    <row r="142" spans="2:33" s="55" customFormat="1" ht="89.25">
      <c r="B142" s="165"/>
      <c r="C142" s="29" t="s">
        <v>921</v>
      </c>
      <c r="D142" s="29" t="s">
        <v>205</v>
      </c>
      <c r="E142" s="37" t="s">
        <v>204</v>
      </c>
      <c r="F142" s="76" t="s">
        <v>170</v>
      </c>
      <c r="G142" s="122" t="s">
        <v>171</v>
      </c>
      <c r="H142" s="89" t="s">
        <v>187</v>
      </c>
      <c r="I142" s="66" t="s">
        <v>67</v>
      </c>
      <c r="J142" s="31" t="s">
        <v>206</v>
      </c>
      <c r="K142" s="31" t="s">
        <v>207</v>
      </c>
      <c r="L142" s="31" t="s">
        <v>212</v>
      </c>
      <c r="M142" s="31" t="s">
        <v>991</v>
      </c>
      <c r="N142" s="31" t="s">
        <v>217</v>
      </c>
      <c r="O142" s="31" t="s">
        <v>89</v>
      </c>
      <c r="P142" s="31" t="s">
        <v>90</v>
      </c>
      <c r="Q142" s="31" t="s">
        <v>119</v>
      </c>
      <c r="R142" s="31" t="s">
        <v>120</v>
      </c>
      <c r="S142" s="76" t="s">
        <v>203</v>
      </c>
      <c r="T142" s="30" t="s">
        <v>220</v>
      </c>
      <c r="U142" s="92" t="s">
        <v>95</v>
      </c>
      <c r="V142" s="92" t="s">
        <v>95</v>
      </c>
      <c r="W142" s="92" t="s">
        <v>96</v>
      </c>
      <c r="X142" s="77" t="str">
        <f t="shared" si="5"/>
        <v>Media</v>
      </c>
      <c r="Y142" s="31" t="s">
        <v>94</v>
      </c>
      <c r="Z142" s="31" t="s">
        <v>94</v>
      </c>
      <c r="AA142" s="71" t="s">
        <v>94</v>
      </c>
      <c r="AB142" s="31" t="s">
        <v>94</v>
      </c>
      <c r="AC142" s="31" t="s">
        <v>241</v>
      </c>
      <c r="AD142" s="66" t="s">
        <v>53</v>
      </c>
      <c r="AE142" s="66" t="s">
        <v>53</v>
      </c>
      <c r="AF142" s="66" t="s">
        <v>53</v>
      </c>
      <c r="AG142" s="33" t="str">
        <f t="shared" si="6"/>
        <v>NO</v>
      </c>
    </row>
    <row r="143" spans="2:33" s="55" customFormat="1" ht="51">
      <c r="B143" s="165"/>
      <c r="C143" s="29" t="s">
        <v>922</v>
      </c>
      <c r="D143" s="29" t="s">
        <v>205</v>
      </c>
      <c r="E143" s="37" t="s">
        <v>204</v>
      </c>
      <c r="F143" s="118" t="s">
        <v>188</v>
      </c>
      <c r="G143" s="156" t="s">
        <v>189</v>
      </c>
      <c r="H143" s="29" t="s">
        <v>190</v>
      </c>
      <c r="I143" s="66" t="s">
        <v>67</v>
      </c>
      <c r="J143" s="31" t="s">
        <v>125</v>
      </c>
      <c r="K143" s="31" t="s">
        <v>207</v>
      </c>
      <c r="L143" s="31" t="s">
        <v>215</v>
      </c>
      <c r="M143" s="31" t="s">
        <v>991</v>
      </c>
      <c r="N143" s="31" t="s">
        <v>216</v>
      </c>
      <c r="O143" s="31" t="s">
        <v>89</v>
      </c>
      <c r="P143" s="31" t="s">
        <v>230</v>
      </c>
      <c r="Q143" s="31" t="s">
        <v>231</v>
      </c>
      <c r="R143" s="31" t="s">
        <v>53</v>
      </c>
      <c r="S143" s="30" t="s">
        <v>94</v>
      </c>
      <c r="T143" s="30" t="s">
        <v>220</v>
      </c>
      <c r="U143" s="92" t="s">
        <v>95</v>
      </c>
      <c r="V143" s="92" t="s">
        <v>95</v>
      </c>
      <c r="W143" s="92" t="s">
        <v>95</v>
      </c>
      <c r="X143" s="30" t="str">
        <f t="shared" si="5"/>
        <v>Baja</v>
      </c>
      <c r="Y143" s="31" t="s">
        <v>94</v>
      </c>
      <c r="Z143" s="31" t="s">
        <v>94</v>
      </c>
      <c r="AA143" s="71" t="s">
        <v>94</v>
      </c>
      <c r="AB143" s="31" t="s">
        <v>94</v>
      </c>
      <c r="AC143" s="31" t="s">
        <v>234</v>
      </c>
      <c r="AD143" s="66" t="s">
        <v>53</v>
      </c>
      <c r="AE143" s="66" t="s">
        <v>53</v>
      </c>
      <c r="AF143" s="66" t="s">
        <v>53</v>
      </c>
      <c r="AG143" s="33" t="str">
        <f t="shared" si="6"/>
        <v>NO</v>
      </c>
    </row>
    <row r="144" spans="2:33" s="55" customFormat="1" ht="51">
      <c r="B144" s="165"/>
      <c r="C144" s="29" t="s">
        <v>923</v>
      </c>
      <c r="D144" s="29" t="s">
        <v>205</v>
      </c>
      <c r="E144" s="37" t="s">
        <v>204</v>
      </c>
      <c r="F144" s="118" t="s">
        <v>188</v>
      </c>
      <c r="G144" s="156" t="s">
        <v>189</v>
      </c>
      <c r="H144" s="29" t="s">
        <v>191</v>
      </c>
      <c r="I144" s="66" t="s">
        <v>67</v>
      </c>
      <c r="J144" s="31" t="s">
        <v>125</v>
      </c>
      <c r="K144" s="31" t="s">
        <v>207</v>
      </c>
      <c r="L144" s="31" t="s">
        <v>215</v>
      </c>
      <c r="M144" s="31" t="s">
        <v>991</v>
      </c>
      <c r="N144" s="31" t="s">
        <v>217</v>
      </c>
      <c r="O144" s="31" t="s">
        <v>89</v>
      </c>
      <c r="P144" s="31" t="s">
        <v>90</v>
      </c>
      <c r="Q144" s="31" t="s">
        <v>232</v>
      </c>
      <c r="R144" s="31" t="s">
        <v>53</v>
      </c>
      <c r="S144" s="30" t="s">
        <v>94</v>
      </c>
      <c r="T144" s="30" t="s">
        <v>220</v>
      </c>
      <c r="U144" s="92" t="s">
        <v>95</v>
      </c>
      <c r="V144" s="92" t="s">
        <v>95</v>
      </c>
      <c r="W144" s="92" t="s">
        <v>95</v>
      </c>
      <c r="X144" s="30" t="str">
        <f t="shared" si="5"/>
        <v>Baja</v>
      </c>
      <c r="Y144" s="31" t="s">
        <v>94</v>
      </c>
      <c r="Z144" s="31" t="s">
        <v>94</v>
      </c>
      <c r="AA144" s="71" t="s">
        <v>94</v>
      </c>
      <c r="AB144" s="31" t="s">
        <v>94</v>
      </c>
      <c r="AC144" s="31" t="s">
        <v>234</v>
      </c>
      <c r="AD144" s="66" t="s">
        <v>53</v>
      </c>
      <c r="AE144" s="66" t="s">
        <v>53</v>
      </c>
      <c r="AF144" s="66" t="s">
        <v>53</v>
      </c>
      <c r="AG144" s="33" t="str">
        <f t="shared" si="6"/>
        <v>NO</v>
      </c>
    </row>
    <row r="145" spans="2:33" s="55" customFormat="1" ht="51">
      <c r="B145" s="165"/>
      <c r="C145" s="29" t="s">
        <v>924</v>
      </c>
      <c r="D145" s="29" t="s">
        <v>205</v>
      </c>
      <c r="E145" s="37" t="s">
        <v>204</v>
      </c>
      <c r="F145" s="118" t="s">
        <v>192</v>
      </c>
      <c r="G145" s="29" t="s">
        <v>193</v>
      </c>
      <c r="H145" s="29" t="s">
        <v>194</v>
      </c>
      <c r="I145" s="66" t="s">
        <v>67</v>
      </c>
      <c r="J145" s="31" t="s">
        <v>125</v>
      </c>
      <c r="K145" s="31" t="s">
        <v>207</v>
      </c>
      <c r="L145" s="31" t="s">
        <v>215</v>
      </c>
      <c r="M145" s="31" t="s">
        <v>991</v>
      </c>
      <c r="N145" s="31" t="s">
        <v>217</v>
      </c>
      <c r="O145" s="31" t="s">
        <v>89</v>
      </c>
      <c r="P145" s="31" t="s">
        <v>90</v>
      </c>
      <c r="Q145" s="31" t="s">
        <v>222</v>
      </c>
      <c r="R145" s="31" t="s">
        <v>53</v>
      </c>
      <c r="S145" s="30" t="s">
        <v>94</v>
      </c>
      <c r="T145" s="30" t="s">
        <v>220</v>
      </c>
      <c r="U145" s="92" t="s">
        <v>95</v>
      </c>
      <c r="V145" s="92" t="s">
        <v>95</v>
      </c>
      <c r="W145" s="92" t="s">
        <v>95</v>
      </c>
      <c r="X145" s="30" t="str">
        <f t="shared" si="5"/>
        <v>Baja</v>
      </c>
      <c r="Y145" s="31" t="s">
        <v>94</v>
      </c>
      <c r="Z145" s="31" t="s">
        <v>94</v>
      </c>
      <c r="AA145" s="71" t="s">
        <v>94</v>
      </c>
      <c r="AB145" s="31" t="s">
        <v>94</v>
      </c>
      <c r="AC145" s="31" t="s">
        <v>242</v>
      </c>
      <c r="AD145" s="66" t="s">
        <v>53</v>
      </c>
      <c r="AE145" s="66" t="s">
        <v>53</v>
      </c>
      <c r="AF145" s="66" t="s">
        <v>53</v>
      </c>
      <c r="AG145" s="33" t="str">
        <f t="shared" si="6"/>
        <v>NO</v>
      </c>
    </row>
    <row r="146" spans="2:33" s="55" customFormat="1" ht="63.75">
      <c r="B146" s="165"/>
      <c r="C146" s="29" t="s">
        <v>925</v>
      </c>
      <c r="D146" s="29" t="s">
        <v>205</v>
      </c>
      <c r="E146" s="37" t="s">
        <v>204</v>
      </c>
      <c r="F146" s="118" t="s">
        <v>195</v>
      </c>
      <c r="G146" s="29" t="s">
        <v>196</v>
      </c>
      <c r="H146" s="29" t="s">
        <v>197</v>
      </c>
      <c r="I146" s="66" t="s">
        <v>67</v>
      </c>
      <c r="J146" s="31" t="s">
        <v>208</v>
      </c>
      <c r="K146" s="31" t="s">
        <v>207</v>
      </c>
      <c r="L146" s="31" t="s">
        <v>213</v>
      </c>
      <c r="M146" s="31" t="s">
        <v>991</v>
      </c>
      <c r="N146" s="31" t="s">
        <v>217</v>
      </c>
      <c r="O146" s="82" t="s">
        <v>218</v>
      </c>
      <c r="P146" s="31" t="s">
        <v>90</v>
      </c>
      <c r="Q146" s="31" t="s">
        <v>222</v>
      </c>
      <c r="R146" s="31" t="s">
        <v>53</v>
      </c>
      <c r="S146" s="30" t="s">
        <v>94</v>
      </c>
      <c r="T146" s="82" t="s">
        <v>219</v>
      </c>
      <c r="U146" s="92" t="s">
        <v>96</v>
      </c>
      <c r="V146" s="92" t="s">
        <v>95</v>
      </c>
      <c r="W146" s="92" t="s">
        <v>95</v>
      </c>
      <c r="X146" s="30" t="str">
        <f t="shared" si="5"/>
        <v>Media</v>
      </c>
      <c r="Y146" s="31" t="s">
        <v>244</v>
      </c>
      <c r="Z146" s="31" t="s">
        <v>94</v>
      </c>
      <c r="AA146" s="71" t="s">
        <v>94</v>
      </c>
      <c r="AB146" s="31" t="s">
        <v>94</v>
      </c>
      <c r="AC146" s="31" t="s">
        <v>243</v>
      </c>
      <c r="AD146" s="66" t="s">
        <v>53</v>
      </c>
      <c r="AE146" s="66" t="s">
        <v>53</v>
      </c>
      <c r="AF146" s="66" t="s">
        <v>53</v>
      </c>
      <c r="AG146" s="33" t="str">
        <f t="shared" si="6"/>
        <v>NO</v>
      </c>
    </row>
    <row r="147" spans="2:33" s="55" customFormat="1" ht="51">
      <c r="B147" s="165"/>
      <c r="C147" s="29" t="s">
        <v>926</v>
      </c>
      <c r="D147" s="29" t="s">
        <v>278</v>
      </c>
      <c r="E147" s="37" t="s">
        <v>279</v>
      </c>
      <c r="F147" s="87" t="s">
        <v>258</v>
      </c>
      <c r="G147" s="78" t="s">
        <v>259</v>
      </c>
      <c r="H147" s="75" t="s">
        <v>260</v>
      </c>
      <c r="I147" s="66" t="s">
        <v>67</v>
      </c>
      <c r="J147" s="31" t="s">
        <v>125</v>
      </c>
      <c r="K147" s="31" t="s">
        <v>94</v>
      </c>
      <c r="L147" s="31" t="s">
        <v>280</v>
      </c>
      <c r="M147" s="31" t="s">
        <v>996</v>
      </c>
      <c r="N147" s="31" t="s">
        <v>287</v>
      </c>
      <c r="O147" s="31" t="s">
        <v>89</v>
      </c>
      <c r="P147" s="31" t="s">
        <v>90</v>
      </c>
      <c r="Q147" s="31" t="s">
        <v>289</v>
      </c>
      <c r="R147" s="31" t="s">
        <v>53</v>
      </c>
      <c r="S147" s="30" t="s">
        <v>94</v>
      </c>
      <c r="T147" s="30" t="s">
        <v>220</v>
      </c>
      <c r="U147" s="31" t="s">
        <v>95</v>
      </c>
      <c r="V147" s="31" t="s">
        <v>96</v>
      </c>
      <c r="W147" s="31" t="s">
        <v>96</v>
      </c>
      <c r="X147" s="30" t="str">
        <f t="shared" si="5"/>
        <v>Media</v>
      </c>
      <c r="Y147" s="71" t="s">
        <v>94</v>
      </c>
      <c r="Z147" s="31" t="s">
        <v>94</v>
      </c>
      <c r="AA147" s="71" t="s">
        <v>94</v>
      </c>
      <c r="AB147" s="72" t="s">
        <v>94</v>
      </c>
      <c r="AC147" s="73" t="s">
        <v>94</v>
      </c>
      <c r="AD147" s="66" t="s">
        <v>53</v>
      </c>
      <c r="AE147" s="66" t="s">
        <v>53</v>
      </c>
      <c r="AF147" s="66" t="s">
        <v>53</v>
      </c>
      <c r="AG147" s="33" t="str">
        <f t="shared" si="6"/>
        <v>NO</v>
      </c>
    </row>
    <row r="148" spans="2:33" s="55" customFormat="1" ht="63.75">
      <c r="B148" s="165"/>
      <c r="C148" s="29" t="s">
        <v>927</v>
      </c>
      <c r="D148" s="29" t="s">
        <v>278</v>
      </c>
      <c r="E148" s="37" t="s">
        <v>279</v>
      </c>
      <c r="F148" s="87" t="s">
        <v>261</v>
      </c>
      <c r="G148" s="78" t="s">
        <v>262</v>
      </c>
      <c r="H148" s="75" t="s">
        <v>263</v>
      </c>
      <c r="I148" s="66" t="s">
        <v>67</v>
      </c>
      <c r="J148" s="31" t="s">
        <v>125</v>
      </c>
      <c r="K148" s="31" t="s">
        <v>94</v>
      </c>
      <c r="L148" s="31" t="s">
        <v>281</v>
      </c>
      <c r="M148" s="31" t="s">
        <v>996</v>
      </c>
      <c r="N148" s="31" t="s">
        <v>287</v>
      </c>
      <c r="O148" s="31" t="s">
        <v>89</v>
      </c>
      <c r="P148" s="31" t="s">
        <v>90</v>
      </c>
      <c r="Q148" s="31" t="s">
        <v>289</v>
      </c>
      <c r="R148" s="31" t="s">
        <v>53</v>
      </c>
      <c r="S148" s="30" t="s">
        <v>94</v>
      </c>
      <c r="T148" s="30" t="s">
        <v>220</v>
      </c>
      <c r="U148" s="31" t="s">
        <v>95</v>
      </c>
      <c r="V148" s="31" t="s">
        <v>293</v>
      </c>
      <c r="W148" s="31" t="s">
        <v>96</v>
      </c>
      <c r="X148" s="30" t="str">
        <f t="shared" si="5"/>
        <v>Media</v>
      </c>
      <c r="Y148" s="71" t="s">
        <v>94</v>
      </c>
      <c r="Z148" s="31" t="s">
        <v>94</v>
      </c>
      <c r="AA148" s="71" t="s">
        <v>94</v>
      </c>
      <c r="AB148" s="72" t="s">
        <v>94</v>
      </c>
      <c r="AC148" s="73" t="s">
        <v>94</v>
      </c>
      <c r="AD148" s="66" t="s">
        <v>53</v>
      </c>
      <c r="AE148" s="66" t="s">
        <v>53</v>
      </c>
      <c r="AF148" s="66" t="s">
        <v>53</v>
      </c>
      <c r="AG148" s="33" t="str">
        <f t="shared" si="6"/>
        <v>NO</v>
      </c>
    </row>
    <row r="149" spans="2:33" s="55" customFormat="1" ht="63.75">
      <c r="B149" s="165"/>
      <c r="C149" s="29" t="s">
        <v>928</v>
      </c>
      <c r="D149" s="29" t="s">
        <v>278</v>
      </c>
      <c r="E149" s="37" t="s">
        <v>279</v>
      </c>
      <c r="F149" s="87" t="s">
        <v>264</v>
      </c>
      <c r="G149" s="78" t="s">
        <v>265</v>
      </c>
      <c r="H149" s="75" t="s">
        <v>266</v>
      </c>
      <c r="I149" s="66" t="s">
        <v>67</v>
      </c>
      <c r="J149" s="31" t="s">
        <v>125</v>
      </c>
      <c r="K149" s="31" t="s">
        <v>94</v>
      </c>
      <c r="L149" s="31" t="s">
        <v>282</v>
      </c>
      <c r="M149" s="31" t="s">
        <v>996</v>
      </c>
      <c r="N149" s="31" t="s">
        <v>288</v>
      </c>
      <c r="O149" s="31" t="s">
        <v>118</v>
      </c>
      <c r="P149" s="31" t="s">
        <v>90</v>
      </c>
      <c r="Q149" s="31" t="s">
        <v>290</v>
      </c>
      <c r="R149" s="31" t="s">
        <v>53</v>
      </c>
      <c r="S149" s="30" t="s">
        <v>94</v>
      </c>
      <c r="T149" s="30" t="s">
        <v>220</v>
      </c>
      <c r="U149" s="31" t="s">
        <v>95</v>
      </c>
      <c r="V149" s="31" t="s">
        <v>96</v>
      </c>
      <c r="W149" s="31" t="s">
        <v>96</v>
      </c>
      <c r="X149" s="30" t="str">
        <f t="shared" si="5"/>
        <v>Media</v>
      </c>
      <c r="Y149" s="71" t="s">
        <v>94</v>
      </c>
      <c r="Z149" s="31" t="s">
        <v>94</v>
      </c>
      <c r="AA149" s="71" t="s">
        <v>94</v>
      </c>
      <c r="AB149" s="72" t="s">
        <v>94</v>
      </c>
      <c r="AC149" s="73" t="s">
        <v>94</v>
      </c>
      <c r="AD149" s="66" t="s">
        <v>53</v>
      </c>
      <c r="AE149" s="66" t="s">
        <v>53</v>
      </c>
      <c r="AF149" s="66" t="s">
        <v>53</v>
      </c>
      <c r="AG149" s="33" t="str">
        <f t="shared" si="6"/>
        <v>NO</v>
      </c>
    </row>
    <row r="150" spans="2:33" s="55" customFormat="1" ht="51">
      <c r="B150" s="165"/>
      <c r="C150" s="29" t="s">
        <v>929</v>
      </c>
      <c r="D150" s="29" t="s">
        <v>278</v>
      </c>
      <c r="E150" s="37" t="s">
        <v>279</v>
      </c>
      <c r="F150" s="87" t="s">
        <v>264</v>
      </c>
      <c r="G150" s="78" t="s">
        <v>267</v>
      </c>
      <c r="H150" s="75" t="s">
        <v>268</v>
      </c>
      <c r="I150" s="66" t="s">
        <v>67</v>
      </c>
      <c r="J150" s="31" t="s">
        <v>125</v>
      </c>
      <c r="K150" s="31" t="s">
        <v>94</v>
      </c>
      <c r="L150" s="31" t="s">
        <v>283</v>
      </c>
      <c r="M150" s="31" t="s">
        <v>996</v>
      </c>
      <c r="N150" s="31" t="s">
        <v>287</v>
      </c>
      <c r="O150" s="31" t="s">
        <v>89</v>
      </c>
      <c r="P150" s="31" t="s">
        <v>90</v>
      </c>
      <c r="Q150" s="31" t="s">
        <v>291</v>
      </c>
      <c r="R150" s="31" t="s">
        <v>53</v>
      </c>
      <c r="S150" s="30" t="s">
        <v>94</v>
      </c>
      <c r="T150" s="30" t="s">
        <v>220</v>
      </c>
      <c r="U150" s="31" t="s">
        <v>95</v>
      </c>
      <c r="V150" s="31" t="s">
        <v>96</v>
      </c>
      <c r="W150" s="31" t="s">
        <v>95</v>
      </c>
      <c r="X150" s="30" t="str">
        <f t="shared" si="5"/>
        <v>Media</v>
      </c>
      <c r="Y150" s="71" t="s">
        <v>94</v>
      </c>
      <c r="Z150" s="31" t="s">
        <v>94</v>
      </c>
      <c r="AA150" s="71" t="s">
        <v>94</v>
      </c>
      <c r="AB150" s="72" t="s">
        <v>94</v>
      </c>
      <c r="AC150" s="73" t="s">
        <v>94</v>
      </c>
      <c r="AD150" s="66" t="s">
        <v>53</v>
      </c>
      <c r="AE150" s="66" t="s">
        <v>53</v>
      </c>
      <c r="AF150" s="66" t="s">
        <v>53</v>
      </c>
      <c r="AG150" s="33" t="str">
        <f t="shared" si="6"/>
        <v>NO</v>
      </c>
    </row>
    <row r="151" spans="2:33" s="55" customFormat="1" ht="76.5">
      <c r="B151" s="165"/>
      <c r="C151" s="29" t="s">
        <v>930</v>
      </c>
      <c r="D151" s="29" t="s">
        <v>278</v>
      </c>
      <c r="E151" s="37" t="s">
        <v>279</v>
      </c>
      <c r="F151" s="87" t="s">
        <v>269</v>
      </c>
      <c r="G151" s="78" t="s">
        <v>270</v>
      </c>
      <c r="H151" s="75" t="s">
        <v>271</v>
      </c>
      <c r="I151" s="66" t="s">
        <v>67</v>
      </c>
      <c r="J151" s="31" t="s">
        <v>125</v>
      </c>
      <c r="K151" s="31" t="s">
        <v>94</v>
      </c>
      <c r="L151" s="31" t="s">
        <v>284</v>
      </c>
      <c r="M151" s="31" t="s">
        <v>996</v>
      </c>
      <c r="N151" s="31" t="s">
        <v>254</v>
      </c>
      <c r="O151" s="31" t="s">
        <v>118</v>
      </c>
      <c r="P151" s="31" t="s">
        <v>90</v>
      </c>
      <c r="Q151" s="31" t="s">
        <v>119</v>
      </c>
      <c r="R151" s="31" t="s">
        <v>120</v>
      </c>
      <c r="S151" s="30" t="s">
        <v>203</v>
      </c>
      <c r="T151" s="30" t="s">
        <v>220</v>
      </c>
      <c r="U151" s="31" t="s">
        <v>95</v>
      </c>
      <c r="V151" s="31" t="s">
        <v>96</v>
      </c>
      <c r="W151" s="31" t="s">
        <v>96</v>
      </c>
      <c r="X151" s="30" t="str">
        <f t="shared" si="5"/>
        <v>Media</v>
      </c>
      <c r="Y151" s="71" t="s">
        <v>94</v>
      </c>
      <c r="Z151" s="31" t="s">
        <v>94</v>
      </c>
      <c r="AA151" s="71" t="s">
        <v>94</v>
      </c>
      <c r="AB151" s="72" t="s">
        <v>94</v>
      </c>
      <c r="AC151" s="73" t="s">
        <v>94</v>
      </c>
      <c r="AD151" s="66" t="s">
        <v>53</v>
      </c>
      <c r="AE151" s="66" t="s">
        <v>53</v>
      </c>
      <c r="AF151" s="66" t="s">
        <v>53</v>
      </c>
      <c r="AG151" s="33" t="str">
        <f t="shared" si="6"/>
        <v>NO</v>
      </c>
    </row>
    <row r="152" spans="2:33" s="55" customFormat="1" ht="38.25">
      <c r="B152" s="165"/>
      <c r="C152" s="29" t="s">
        <v>931</v>
      </c>
      <c r="D152" s="29" t="s">
        <v>278</v>
      </c>
      <c r="E152" s="37" t="s">
        <v>279</v>
      </c>
      <c r="F152" s="87" t="s">
        <v>272</v>
      </c>
      <c r="G152" s="78" t="s">
        <v>273</v>
      </c>
      <c r="H152" s="75" t="s">
        <v>274</v>
      </c>
      <c r="I152" s="66" t="s">
        <v>67</v>
      </c>
      <c r="J152" s="31" t="s">
        <v>125</v>
      </c>
      <c r="K152" s="31" t="s">
        <v>94</v>
      </c>
      <c r="L152" s="31" t="s">
        <v>285</v>
      </c>
      <c r="M152" s="31" t="s">
        <v>996</v>
      </c>
      <c r="N152" s="31" t="s">
        <v>287</v>
      </c>
      <c r="O152" s="31" t="s">
        <v>118</v>
      </c>
      <c r="P152" s="31" t="s">
        <v>90</v>
      </c>
      <c r="Q152" s="31" t="s">
        <v>119</v>
      </c>
      <c r="R152" s="31" t="s">
        <v>53</v>
      </c>
      <c r="S152" s="30" t="s">
        <v>94</v>
      </c>
      <c r="T152" s="30" t="s">
        <v>220</v>
      </c>
      <c r="U152" s="31" t="s">
        <v>95</v>
      </c>
      <c r="V152" s="31" t="s">
        <v>96</v>
      </c>
      <c r="W152" s="31" t="s">
        <v>96</v>
      </c>
      <c r="X152" s="30" t="str">
        <f t="shared" si="5"/>
        <v>Media</v>
      </c>
      <c r="Y152" s="71" t="s">
        <v>94</v>
      </c>
      <c r="Z152" s="31" t="s">
        <v>94</v>
      </c>
      <c r="AA152" s="71" t="s">
        <v>94</v>
      </c>
      <c r="AB152" s="72" t="s">
        <v>94</v>
      </c>
      <c r="AC152" s="73" t="s">
        <v>94</v>
      </c>
      <c r="AD152" s="66" t="s">
        <v>53</v>
      </c>
      <c r="AE152" s="66" t="s">
        <v>53</v>
      </c>
      <c r="AF152" s="66" t="s">
        <v>53</v>
      </c>
      <c r="AG152" s="33" t="str">
        <f t="shared" si="6"/>
        <v>NO</v>
      </c>
    </row>
    <row r="153" spans="2:33" s="55" customFormat="1" ht="38.25">
      <c r="B153" s="165"/>
      <c r="C153" s="29" t="s">
        <v>932</v>
      </c>
      <c r="D153" s="29" t="s">
        <v>278</v>
      </c>
      <c r="E153" s="37" t="s">
        <v>279</v>
      </c>
      <c r="F153" s="87" t="s">
        <v>275</v>
      </c>
      <c r="G153" s="78" t="s">
        <v>276</v>
      </c>
      <c r="H153" s="75" t="s">
        <v>277</v>
      </c>
      <c r="I153" s="66" t="s">
        <v>67</v>
      </c>
      <c r="J153" s="31" t="s">
        <v>125</v>
      </c>
      <c r="K153" s="31" t="s">
        <v>94</v>
      </c>
      <c r="L153" s="31" t="s">
        <v>286</v>
      </c>
      <c r="M153" s="31" t="s">
        <v>996</v>
      </c>
      <c r="N153" s="31" t="s">
        <v>287</v>
      </c>
      <c r="O153" s="31" t="s">
        <v>118</v>
      </c>
      <c r="P153" s="31" t="s">
        <v>90</v>
      </c>
      <c r="Q153" s="31" t="s">
        <v>292</v>
      </c>
      <c r="R153" s="31" t="s">
        <v>53</v>
      </c>
      <c r="S153" s="30" t="s">
        <v>94</v>
      </c>
      <c r="T153" s="30" t="s">
        <v>220</v>
      </c>
      <c r="U153" s="31" t="s">
        <v>95</v>
      </c>
      <c r="V153" s="31" t="s">
        <v>96</v>
      </c>
      <c r="W153" s="31" t="s">
        <v>95</v>
      </c>
      <c r="X153" s="30" t="str">
        <f t="shared" si="5"/>
        <v>Media</v>
      </c>
      <c r="Y153" s="71" t="s">
        <v>94</v>
      </c>
      <c r="Z153" s="31" t="s">
        <v>94</v>
      </c>
      <c r="AA153" s="71" t="s">
        <v>94</v>
      </c>
      <c r="AB153" s="72" t="s">
        <v>94</v>
      </c>
      <c r="AC153" s="73" t="s">
        <v>94</v>
      </c>
      <c r="AD153" s="66" t="s">
        <v>53</v>
      </c>
      <c r="AE153" s="66" t="s">
        <v>53</v>
      </c>
      <c r="AF153" s="66" t="s">
        <v>53</v>
      </c>
      <c r="AG153" s="33" t="str">
        <f t="shared" si="6"/>
        <v>NO</v>
      </c>
    </row>
    <row r="154" spans="2:33" s="55" customFormat="1" ht="51.75" thickBot="1">
      <c r="B154" s="165"/>
      <c r="C154" s="29" t="s">
        <v>933</v>
      </c>
      <c r="D154" s="89" t="s">
        <v>754</v>
      </c>
      <c r="E154" s="96" t="s">
        <v>755</v>
      </c>
      <c r="F154" s="87" t="s">
        <v>753</v>
      </c>
      <c r="G154" s="74" t="s">
        <v>712</v>
      </c>
      <c r="H154" s="119" t="s">
        <v>713</v>
      </c>
      <c r="I154" s="66" t="s">
        <v>67</v>
      </c>
      <c r="J154" s="31" t="s">
        <v>125</v>
      </c>
      <c r="K154" s="31" t="s">
        <v>94</v>
      </c>
      <c r="L154" s="31" t="s">
        <v>756</v>
      </c>
      <c r="M154" s="31" t="s">
        <v>254</v>
      </c>
      <c r="N154" s="31" t="s">
        <v>757</v>
      </c>
      <c r="O154" s="31" t="s">
        <v>118</v>
      </c>
      <c r="P154" s="31" t="s">
        <v>90</v>
      </c>
      <c r="Q154" s="31" t="s">
        <v>758</v>
      </c>
      <c r="R154" s="31" t="s">
        <v>53</v>
      </c>
      <c r="S154" s="30" t="s">
        <v>94</v>
      </c>
      <c r="T154" s="30" t="s">
        <v>220</v>
      </c>
      <c r="U154" s="31" t="s">
        <v>95</v>
      </c>
      <c r="V154" s="31" t="s">
        <v>96</v>
      </c>
      <c r="W154" s="31" t="s">
        <v>96</v>
      </c>
      <c r="X154" s="77" t="str">
        <f t="shared" ref="X154:X195" si="7">IF(OR(U154="Alta",V154="Alta",W154="Alta"),"Alta",IF(OR(U154="Media",V154="Media",W154="Media"),"Media","Baja"))</f>
        <v>Media</v>
      </c>
      <c r="Y154" s="71" t="s">
        <v>94</v>
      </c>
      <c r="Z154" s="31" t="s">
        <v>94</v>
      </c>
      <c r="AA154" s="71" t="s">
        <v>94</v>
      </c>
      <c r="AB154" s="72">
        <v>44118</v>
      </c>
      <c r="AC154" s="73" t="s">
        <v>94</v>
      </c>
      <c r="AD154" s="66" t="s">
        <v>53</v>
      </c>
      <c r="AE154" s="68" t="s">
        <v>53</v>
      </c>
      <c r="AF154" s="68" t="s">
        <v>53</v>
      </c>
      <c r="AG154" s="67" t="str">
        <f>IF(OR(AD154="NO",AE154="NO",AF154="NO"),"NO","SI")</f>
        <v>NO</v>
      </c>
    </row>
    <row r="155" spans="2:33" s="55" customFormat="1" ht="51.75" thickBot="1">
      <c r="B155" s="165"/>
      <c r="C155" s="29" t="s">
        <v>934</v>
      </c>
      <c r="D155" s="89" t="s">
        <v>754</v>
      </c>
      <c r="E155" s="96" t="s">
        <v>755</v>
      </c>
      <c r="F155" s="87" t="s">
        <v>753</v>
      </c>
      <c r="G155" s="74" t="s">
        <v>714</v>
      </c>
      <c r="H155" s="119" t="s">
        <v>715</v>
      </c>
      <c r="I155" s="66" t="s">
        <v>67</v>
      </c>
      <c r="J155" s="31" t="s">
        <v>125</v>
      </c>
      <c r="K155" s="31" t="s">
        <v>94</v>
      </c>
      <c r="L155" s="31" t="s">
        <v>756</v>
      </c>
      <c r="M155" s="31" t="s">
        <v>254</v>
      </c>
      <c r="N155" s="31" t="s">
        <v>757</v>
      </c>
      <c r="O155" s="31" t="s">
        <v>118</v>
      </c>
      <c r="P155" s="31" t="s">
        <v>90</v>
      </c>
      <c r="Q155" s="31" t="s">
        <v>758</v>
      </c>
      <c r="R155" s="31" t="s">
        <v>53</v>
      </c>
      <c r="S155" s="30" t="s">
        <v>94</v>
      </c>
      <c r="T155" s="30" t="s">
        <v>220</v>
      </c>
      <c r="U155" s="31" t="s">
        <v>95</v>
      </c>
      <c r="V155" s="31" t="s">
        <v>96</v>
      </c>
      <c r="W155" s="31" t="s">
        <v>96</v>
      </c>
      <c r="X155" s="77" t="str">
        <f t="shared" si="7"/>
        <v>Media</v>
      </c>
      <c r="Y155" s="71" t="s">
        <v>94</v>
      </c>
      <c r="Z155" s="31" t="s">
        <v>94</v>
      </c>
      <c r="AA155" s="71" t="s">
        <v>94</v>
      </c>
      <c r="AB155" s="72">
        <v>44118</v>
      </c>
      <c r="AC155" s="73" t="s">
        <v>94</v>
      </c>
      <c r="AD155" s="66" t="s">
        <v>53</v>
      </c>
      <c r="AE155" s="68" t="s">
        <v>53</v>
      </c>
      <c r="AF155" s="68" t="s">
        <v>53</v>
      </c>
      <c r="AG155" s="67" t="str">
        <f t="shared" ref="AG155:AG209" si="8">IF(OR(AD155="NO",AE155="NO",AF155="NO"),"NO","SI")</f>
        <v>NO</v>
      </c>
    </row>
    <row r="156" spans="2:33" s="55" customFormat="1" ht="51.75" thickBot="1">
      <c r="B156" s="165"/>
      <c r="C156" s="29" t="s">
        <v>935</v>
      </c>
      <c r="D156" s="89" t="s">
        <v>754</v>
      </c>
      <c r="E156" s="96" t="s">
        <v>755</v>
      </c>
      <c r="F156" s="87" t="s">
        <v>753</v>
      </c>
      <c r="G156" s="74" t="s">
        <v>716</v>
      </c>
      <c r="H156" s="119" t="s">
        <v>717</v>
      </c>
      <c r="I156" s="66" t="s">
        <v>67</v>
      </c>
      <c r="J156" s="31" t="s">
        <v>125</v>
      </c>
      <c r="K156" s="31" t="s">
        <v>94</v>
      </c>
      <c r="L156" s="31" t="s">
        <v>756</v>
      </c>
      <c r="M156" s="31" t="s">
        <v>254</v>
      </c>
      <c r="N156" s="31" t="s">
        <v>757</v>
      </c>
      <c r="O156" s="31" t="s">
        <v>118</v>
      </c>
      <c r="P156" s="83" t="s">
        <v>90</v>
      </c>
      <c r="Q156" s="31" t="s">
        <v>758</v>
      </c>
      <c r="R156" s="83" t="s">
        <v>53</v>
      </c>
      <c r="S156" s="30" t="s">
        <v>94</v>
      </c>
      <c r="T156" s="30" t="s">
        <v>220</v>
      </c>
      <c r="U156" s="83" t="s">
        <v>96</v>
      </c>
      <c r="V156" s="31" t="s">
        <v>96</v>
      </c>
      <c r="W156" s="83" t="s">
        <v>96</v>
      </c>
      <c r="X156" s="77" t="str">
        <f t="shared" si="7"/>
        <v>Media</v>
      </c>
      <c r="Y156" s="71" t="s">
        <v>94</v>
      </c>
      <c r="Z156" s="31" t="s">
        <v>94</v>
      </c>
      <c r="AA156" s="71" t="s">
        <v>94</v>
      </c>
      <c r="AB156" s="72">
        <v>44118</v>
      </c>
      <c r="AC156" s="73" t="s">
        <v>94</v>
      </c>
      <c r="AD156" s="66" t="s">
        <v>53</v>
      </c>
      <c r="AE156" s="68" t="s">
        <v>53</v>
      </c>
      <c r="AF156" s="68" t="s">
        <v>53</v>
      </c>
      <c r="AG156" s="67" t="str">
        <f t="shared" si="8"/>
        <v>NO</v>
      </c>
    </row>
    <row r="157" spans="2:33" s="55" customFormat="1" ht="51.75" thickBot="1">
      <c r="B157" s="165"/>
      <c r="C157" s="29" t="s">
        <v>936</v>
      </c>
      <c r="D157" s="89" t="s">
        <v>754</v>
      </c>
      <c r="E157" s="96" t="s">
        <v>755</v>
      </c>
      <c r="F157" s="87" t="s">
        <v>753</v>
      </c>
      <c r="G157" s="75" t="s">
        <v>718</v>
      </c>
      <c r="H157" s="119" t="s">
        <v>719</v>
      </c>
      <c r="I157" s="66" t="s">
        <v>67</v>
      </c>
      <c r="J157" s="31" t="s">
        <v>125</v>
      </c>
      <c r="K157" s="31" t="s">
        <v>94</v>
      </c>
      <c r="L157" s="31" t="s">
        <v>756</v>
      </c>
      <c r="M157" s="31" t="s">
        <v>254</v>
      </c>
      <c r="N157" s="31" t="s">
        <v>757</v>
      </c>
      <c r="O157" s="31" t="s">
        <v>118</v>
      </c>
      <c r="P157" s="31" t="s">
        <v>90</v>
      </c>
      <c r="Q157" s="31" t="s">
        <v>758</v>
      </c>
      <c r="R157" s="31" t="s">
        <v>53</v>
      </c>
      <c r="S157" s="30" t="s">
        <v>94</v>
      </c>
      <c r="T157" s="30" t="s">
        <v>220</v>
      </c>
      <c r="U157" s="31" t="s">
        <v>96</v>
      </c>
      <c r="V157" s="31" t="s">
        <v>96</v>
      </c>
      <c r="W157" s="83" t="s">
        <v>96</v>
      </c>
      <c r="X157" s="77" t="str">
        <f t="shared" si="7"/>
        <v>Media</v>
      </c>
      <c r="Y157" s="71" t="s">
        <v>94</v>
      </c>
      <c r="Z157" s="31" t="s">
        <v>94</v>
      </c>
      <c r="AA157" s="71" t="s">
        <v>94</v>
      </c>
      <c r="AB157" s="72">
        <v>44118</v>
      </c>
      <c r="AC157" s="73" t="s">
        <v>94</v>
      </c>
      <c r="AD157" s="66" t="s">
        <v>53</v>
      </c>
      <c r="AE157" s="68" t="s">
        <v>53</v>
      </c>
      <c r="AF157" s="68" t="s">
        <v>53</v>
      </c>
      <c r="AG157" s="67" t="str">
        <f t="shared" si="8"/>
        <v>NO</v>
      </c>
    </row>
    <row r="158" spans="2:33" s="55" customFormat="1" ht="51.75" thickBot="1">
      <c r="B158" s="165"/>
      <c r="C158" s="29" t="s">
        <v>937</v>
      </c>
      <c r="D158" s="89" t="s">
        <v>754</v>
      </c>
      <c r="E158" s="96" t="s">
        <v>755</v>
      </c>
      <c r="F158" s="87" t="s">
        <v>753</v>
      </c>
      <c r="G158" s="74" t="s">
        <v>720</v>
      </c>
      <c r="H158" s="119" t="s">
        <v>721</v>
      </c>
      <c r="I158" s="66" t="s">
        <v>67</v>
      </c>
      <c r="J158" s="31" t="s">
        <v>125</v>
      </c>
      <c r="K158" s="31" t="s">
        <v>94</v>
      </c>
      <c r="L158" s="31" t="s">
        <v>756</v>
      </c>
      <c r="M158" s="31" t="s">
        <v>254</v>
      </c>
      <c r="N158" s="31" t="s">
        <v>757</v>
      </c>
      <c r="O158" s="31" t="s">
        <v>118</v>
      </c>
      <c r="P158" s="83" t="s">
        <v>90</v>
      </c>
      <c r="Q158" s="31" t="s">
        <v>758</v>
      </c>
      <c r="R158" s="83" t="s">
        <v>53</v>
      </c>
      <c r="S158" s="30" t="s">
        <v>94</v>
      </c>
      <c r="T158" s="30" t="s">
        <v>220</v>
      </c>
      <c r="U158" s="83" t="s">
        <v>96</v>
      </c>
      <c r="V158" s="31" t="s">
        <v>96</v>
      </c>
      <c r="W158" s="83" t="s">
        <v>96</v>
      </c>
      <c r="X158" s="77" t="str">
        <f t="shared" si="7"/>
        <v>Media</v>
      </c>
      <c r="Y158" s="71" t="s">
        <v>94</v>
      </c>
      <c r="Z158" s="31" t="s">
        <v>94</v>
      </c>
      <c r="AA158" s="71" t="s">
        <v>94</v>
      </c>
      <c r="AB158" s="72">
        <v>44118</v>
      </c>
      <c r="AC158" s="73" t="s">
        <v>94</v>
      </c>
      <c r="AD158" s="66" t="s">
        <v>53</v>
      </c>
      <c r="AE158" s="68" t="s">
        <v>53</v>
      </c>
      <c r="AF158" s="68" t="s">
        <v>53</v>
      </c>
      <c r="AG158" s="67" t="str">
        <f t="shared" si="8"/>
        <v>NO</v>
      </c>
    </row>
    <row r="159" spans="2:33" s="55" customFormat="1" ht="51.75" thickBot="1">
      <c r="B159" s="165"/>
      <c r="C159" s="29" t="s">
        <v>938</v>
      </c>
      <c r="D159" s="89" t="s">
        <v>754</v>
      </c>
      <c r="E159" s="96" t="s">
        <v>755</v>
      </c>
      <c r="F159" s="87" t="s">
        <v>753</v>
      </c>
      <c r="G159" s="75" t="s">
        <v>722</v>
      </c>
      <c r="H159" s="119" t="s">
        <v>723</v>
      </c>
      <c r="I159" s="66" t="s">
        <v>67</v>
      </c>
      <c r="J159" s="31" t="s">
        <v>125</v>
      </c>
      <c r="K159" s="31" t="s">
        <v>94</v>
      </c>
      <c r="L159" s="31" t="s">
        <v>756</v>
      </c>
      <c r="M159" s="31" t="s">
        <v>254</v>
      </c>
      <c r="N159" s="31" t="s">
        <v>757</v>
      </c>
      <c r="O159" s="31" t="s">
        <v>118</v>
      </c>
      <c r="P159" s="31" t="s">
        <v>90</v>
      </c>
      <c r="Q159" s="31" t="s">
        <v>758</v>
      </c>
      <c r="R159" s="83" t="s">
        <v>53</v>
      </c>
      <c r="S159" s="30" t="s">
        <v>94</v>
      </c>
      <c r="T159" s="30" t="s">
        <v>220</v>
      </c>
      <c r="U159" s="31" t="s">
        <v>96</v>
      </c>
      <c r="V159" s="31" t="s">
        <v>96</v>
      </c>
      <c r="W159" s="83" t="s">
        <v>96</v>
      </c>
      <c r="X159" s="77" t="str">
        <f t="shared" si="7"/>
        <v>Media</v>
      </c>
      <c r="Y159" s="71" t="s">
        <v>94</v>
      </c>
      <c r="Z159" s="31" t="s">
        <v>94</v>
      </c>
      <c r="AA159" s="71" t="s">
        <v>94</v>
      </c>
      <c r="AB159" s="72">
        <v>44118</v>
      </c>
      <c r="AC159" s="73" t="s">
        <v>94</v>
      </c>
      <c r="AD159" s="66" t="s">
        <v>53</v>
      </c>
      <c r="AE159" s="68" t="s">
        <v>53</v>
      </c>
      <c r="AF159" s="68" t="s">
        <v>53</v>
      </c>
      <c r="AG159" s="67" t="str">
        <f t="shared" si="8"/>
        <v>NO</v>
      </c>
    </row>
    <row r="160" spans="2:33" s="55" customFormat="1" ht="51.75" thickBot="1">
      <c r="B160" s="165"/>
      <c r="C160" s="29" t="s">
        <v>939</v>
      </c>
      <c r="D160" s="89" t="s">
        <v>754</v>
      </c>
      <c r="E160" s="96" t="s">
        <v>755</v>
      </c>
      <c r="F160" s="87" t="s">
        <v>753</v>
      </c>
      <c r="G160" s="75" t="s">
        <v>724</v>
      </c>
      <c r="H160" s="119" t="s">
        <v>725</v>
      </c>
      <c r="I160" s="66" t="s">
        <v>67</v>
      </c>
      <c r="J160" s="31" t="s">
        <v>125</v>
      </c>
      <c r="K160" s="31" t="s">
        <v>94</v>
      </c>
      <c r="L160" s="31" t="s">
        <v>756</v>
      </c>
      <c r="M160" s="31" t="s">
        <v>254</v>
      </c>
      <c r="N160" s="31" t="s">
        <v>757</v>
      </c>
      <c r="O160" s="31" t="s">
        <v>118</v>
      </c>
      <c r="P160" s="31" t="s">
        <v>90</v>
      </c>
      <c r="Q160" s="31" t="s">
        <v>758</v>
      </c>
      <c r="R160" s="83" t="s">
        <v>53</v>
      </c>
      <c r="S160" s="30" t="s">
        <v>94</v>
      </c>
      <c r="T160" s="30" t="s">
        <v>220</v>
      </c>
      <c r="U160" s="31" t="s">
        <v>96</v>
      </c>
      <c r="V160" s="31" t="s">
        <v>96</v>
      </c>
      <c r="W160" s="83" t="s">
        <v>96</v>
      </c>
      <c r="X160" s="77" t="str">
        <f t="shared" si="7"/>
        <v>Media</v>
      </c>
      <c r="Y160" s="71" t="s">
        <v>94</v>
      </c>
      <c r="Z160" s="31" t="s">
        <v>94</v>
      </c>
      <c r="AA160" s="71" t="s">
        <v>94</v>
      </c>
      <c r="AB160" s="72">
        <v>44118</v>
      </c>
      <c r="AC160" s="73" t="s">
        <v>94</v>
      </c>
      <c r="AD160" s="66" t="s">
        <v>53</v>
      </c>
      <c r="AE160" s="68" t="s">
        <v>53</v>
      </c>
      <c r="AF160" s="68" t="s">
        <v>53</v>
      </c>
      <c r="AG160" s="67" t="str">
        <f t="shared" si="8"/>
        <v>NO</v>
      </c>
    </row>
    <row r="161" spans="2:33" s="55" customFormat="1" ht="51.75" thickBot="1">
      <c r="B161" s="165"/>
      <c r="C161" s="29" t="s">
        <v>940</v>
      </c>
      <c r="D161" s="89" t="s">
        <v>754</v>
      </c>
      <c r="E161" s="96" t="s">
        <v>755</v>
      </c>
      <c r="F161" s="87" t="s">
        <v>753</v>
      </c>
      <c r="G161" s="75" t="s">
        <v>726</v>
      </c>
      <c r="H161" s="119" t="s">
        <v>727</v>
      </c>
      <c r="I161" s="66" t="s">
        <v>67</v>
      </c>
      <c r="J161" s="31" t="s">
        <v>125</v>
      </c>
      <c r="K161" s="31" t="s">
        <v>94</v>
      </c>
      <c r="L161" s="31" t="s">
        <v>756</v>
      </c>
      <c r="M161" s="31" t="s">
        <v>254</v>
      </c>
      <c r="N161" s="31" t="s">
        <v>757</v>
      </c>
      <c r="O161" s="31" t="s">
        <v>118</v>
      </c>
      <c r="P161" s="31" t="s">
        <v>90</v>
      </c>
      <c r="Q161" s="31" t="s">
        <v>758</v>
      </c>
      <c r="R161" s="83" t="s">
        <v>53</v>
      </c>
      <c r="S161" s="30" t="s">
        <v>94</v>
      </c>
      <c r="T161" s="30" t="s">
        <v>220</v>
      </c>
      <c r="U161" s="31" t="s">
        <v>96</v>
      </c>
      <c r="V161" s="31" t="s">
        <v>96</v>
      </c>
      <c r="W161" s="83" t="s">
        <v>96</v>
      </c>
      <c r="X161" s="77" t="str">
        <f t="shared" si="7"/>
        <v>Media</v>
      </c>
      <c r="Y161" s="71" t="s">
        <v>94</v>
      </c>
      <c r="Z161" s="31" t="s">
        <v>94</v>
      </c>
      <c r="AA161" s="71" t="s">
        <v>94</v>
      </c>
      <c r="AB161" s="72">
        <v>44118</v>
      </c>
      <c r="AC161" s="73" t="s">
        <v>94</v>
      </c>
      <c r="AD161" s="66" t="s">
        <v>53</v>
      </c>
      <c r="AE161" s="68" t="s">
        <v>53</v>
      </c>
      <c r="AF161" s="68" t="s">
        <v>53</v>
      </c>
      <c r="AG161" s="67" t="str">
        <f t="shared" si="8"/>
        <v>NO</v>
      </c>
    </row>
    <row r="162" spans="2:33" s="55" customFormat="1" ht="51.75" thickBot="1">
      <c r="B162" s="165"/>
      <c r="C162" s="29" t="s">
        <v>941</v>
      </c>
      <c r="D162" s="89" t="s">
        <v>754</v>
      </c>
      <c r="E162" s="96" t="s">
        <v>755</v>
      </c>
      <c r="F162" s="87" t="s">
        <v>753</v>
      </c>
      <c r="G162" s="75" t="s">
        <v>728</v>
      </c>
      <c r="H162" s="119" t="s">
        <v>729</v>
      </c>
      <c r="I162" s="66" t="s">
        <v>67</v>
      </c>
      <c r="J162" s="31" t="s">
        <v>125</v>
      </c>
      <c r="K162" s="31" t="s">
        <v>94</v>
      </c>
      <c r="L162" s="31" t="s">
        <v>756</v>
      </c>
      <c r="M162" s="31" t="s">
        <v>254</v>
      </c>
      <c r="N162" s="31" t="s">
        <v>757</v>
      </c>
      <c r="O162" s="31" t="s">
        <v>118</v>
      </c>
      <c r="P162" s="31" t="s">
        <v>90</v>
      </c>
      <c r="Q162" s="31" t="s">
        <v>758</v>
      </c>
      <c r="R162" s="83" t="s">
        <v>53</v>
      </c>
      <c r="S162" s="30" t="s">
        <v>94</v>
      </c>
      <c r="T162" s="30" t="s">
        <v>220</v>
      </c>
      <c r="U162" s="31" t="s">
        <v>96</v>
      </c>
      <c r="V162" s="31" t="s">
        <v>96</v>
      </c>
      <c r="W162" s="83" t="s">
        <v>96</v>
      </c>
      <c r="X162" s="77" t="str">
        <f t="shared" si="7"/>
        <v>Media</v>
      </c>
      <c r="Y162" s="71" t="s">
        <v>94</v>
      </c>
      <c r="Z162" s="31" t="s">
        <v>94</v>
      </c>
      <c r="AA162" s="71" t="s">
        <v>94</v>
      </c>
      <c r="AB162" s="72">
        <v>44118</v>
      </c>
      <c r="AC162" s="73" t="s">
        <v>94</v>
      </c>
      <c r="AD162" s="66" t="s">
        <v>53</v>
      </c>
      <c r="AE162" s="68" t="s">
        <v>53</v>
      </c>
      <c r="AF162" s="68" t="s">
        <v>53</v>
      </c>
      <c r="AG162" s="67" t="str">
        <f t="shared" si="8"/>
        <v>NO</v>
      </c>
    </row>
    <row r="163" spans="2:33" s="55" customFormat="1" ht="51.75" thickBot="1">
      <c r="B163" s="165"/>
      <c r="C163" s="29" t="s">
        <v>942</v>
      </c>
      <c r="D163" s="89" t="s">
        <v>754</v>
      </c>
      <c r="E163" s="96" t="s">
        <v>755</v>
      </c>
      <c r="F163" s="87" t="s">
        <v>753</v>
      </c>
      <c r="G163" s="75" t="s">
        <v>730</v>
      </c>
      <c r="H163" s="119" t="s">
        <v>731</v>
      </c>
      <c r="I163" s="66" t="s">
        <v>67</v>
      </c>
      <c r="J163" s="31" t="s">
        <v>125</v>
      </c>
      <c r="K163" s="31" t="s">
        <v>94</v>
      </c>
      <c r="L163" s="31" t="s">
        <v>756</v>
      </c>
      <c r="M163" s="31" t="s">
        <v>254</v>
      </c>
      <c r="N163" s="31" t="s">
        <v>757</v>
      </c>
      <c r="O163" s="31" t="s">
        <v>118</v>
      </c>
      <c r="P163" s="31" t="s">
        <v>90</v>
      </c>
      <c r="Q163" s="31" t="s">
        <v>758</v>
      </c>
      <c r="R163" s="83" t="s">
        <v>53</v>
      </c>
      <c r="S163" s="30" t="s">
        <v>94</v>
      </c>
      <c r="T163" s="30" t="s">
        <v>220</v>
      </c>
      <c r="U163" s="31" t="s">
        <v>96</v>
      </c>
      <c r="V163" s="31" t="s">
        <v>96</v>
      </c>
      <c r="W163" s="83" t="s">
        <v>96</v>
      </c>
      <c r="X163" s="77" t="str">
        <f t="shared" si="7"/>
        <v>Media</v>
      </c>
      <c r="Y163" s="71" t="s">
        <v>94</v>
      </c>
      <c r="Z163" s="31" t="s">
        <v>94</v>
      </c>
      <c r="AA163" s="71" t="s">
        <v>94</v>
      </c>
      <c r="AB163" s="72">
        <v>44118</v>
      </c>
      <c r="AC163" s="73" t="s">
        <v>94</v>
      </c>
      <c r="AD163" s="66" t="s">
        <v>53</v>
      </c>
      <c r="AE163" s="68" t="s">
        <v>53</v>
      </c>
      <c r="AF163" s="68" t="s">
        <v>53</v>
      </c>
      <c r="AG163" s="67" t="str">
        <f t="shared" si="8"/>
        <v>NO</v>
      </c>
    </row>
    <row r="164" spans="2:33" s="55" customFormat="1" ht="51.75" thickBot="1">
      <c r="B164" s="165"/>
      <c r="C164" s="29" t="s">
        <v>943</v>
      </c>
      <c r="D164" s="89" t="s">
        <v>754</v>
      </c>
      <c r="E164" s="96" t="s">
        <v>755</v>
      </c>
      <c r="F164" s="87" t="s">
        <v>753</v>
      </c>
      <c r="G164" s="75" t="s">
        <v>732</v>
      </c>
      <c r="H164" s="119" t="s">
        <v>733</v>
      </c>
      <c r="I164" s="66" t="s">
        <v>67</v>
      </c>
      <c r="J164" s="31" t="s">
        <v>125</v>
      </c>
      <c r="K164" s="31" t="s">
        <v>94</v>
      </c>
      <c r="L164" s="31" t="s">
        <v>756</v>
      </c>
      <c r="M164" s="31" t="s">
        <v>254</v>
      </c>
      <c r="N164" s="31" t="s">
        <v>757</v>
      </c>
      <c r="O164" s="31" t="s">
        <v>118</v>
      </c>
      <c r="P164" s="31" t="s">
        <v>90</v>
      </c>
      <c r="Q164" s="31" t="s">
        <v>758</v>
      </c>
      <c r="R164" s="83" t="s">
        <v>53</v>
      </c>
      <c r="S164" s="30" t="s">
        <v>94</v>
      </c>
      <c r="T164" s="30" t="s">
        <v>220</v>
      </c>
      <c r="U164" s="31" t="s">
        <v>96</v>
      </c>
      <c r="V164" s="31" t="s">
        <v>96</v>
      </c>
      <c r="W164" s="83" t="s">
        <v>96</v>
      </c>
      <c r="X164" s="77" t="str">
        <f t="shared" si="7"/>
        <v>Media</v>
      </c>
      <c r="Y164" s="71" t="s">
        <v>94</v>
      </c>
      <c r="Z164" s="31" t="s">
        <v>94</v>
      </c>
      <c r="AA164" s="71" t="s">
        <v>94</v>
      </c>
      <c r="AB164" s="72">
        <v>44118</v>
      </c>
      <c r="AC164" s="73" t="s">
        <v>94</v>
      </c>
      <c r="AD164" s="66" t="s">
        <v>53</v>
      </c>
      <c r="AE164" s="68" t="s">
        <v>53</v>
      </c>
      <c r="AF164" s="68" t="s">
        <v>53</v>
      </c>
      <c r="AG164" s="67" t="str">
        <f t="shared" si="8"/>
        <v>NO</v>
      </c>
    </row>
    <row r="165" spans="2:33" s="55" customFormat="1" ht="51.75" thickBot="1">
      <c r="B165" s="165"/>
      <c r="C165" s="29" t="s">
        <v>944</v>
      </c>
      <c r="D165" s="89" t="s">
        <v>754</v>
      </c>
      <c r="E165" s="96" t="s">
        <v>755</v>
      </c>
      <c r="F165" s="87" t="s">
        <v>753</v>
      </c>
      <c r="G165" s="75" t="s">
        <v>734</v>
      </c>
      <c r="H165" s="119" t="s">
        <v>735</v>
      </c>
      <c r="I165" s="66" t="s">
        <v>67</v>
      </c>
      <c r="J165" s="31" t="s">
        <v>125</v>
      </c>
      <c r="K165" s="31" t="s">
        <v>94</v>
      </c>
      <c r="L165" s="31" t="s">
        <v>756</v>
      </c>
      <c r="M165" s="31" t="s">
        <v>254</v>
      </c>
      <c r="N165" s="31" t="s">
        <v>757</v>
      </c>
      <c r="O165" s="31" t="s">
        <v>118</v>
      </c>
      <c r="P165" s="31" t="s">
        <v>90</v>
      </c>
      <c r="Q165" s="31" t="s">
        <v>758</v>
      </c>
      <c r="R165" s="83" t="s">
        <v>53</v>
      </c>
      <c r="S165" s="30" t="s">
        <v>94</v>
      </c>
      <c r="T165" s="30" t="s">
        <v>220</v>
      </c>
      <c r="U165" s="31" t="s">
        <v>96</v>
      </c>
      <c r="V165" s="31" t="s">
        <v>96</v>
      </c>
      <c r="W165" s="83" t="s">
        <v>96</v>
      </c>
      <c r="X165" s="77" t="str">
        <f t="shared" si="7"/>
        <v>Media</v>
      </c>
      <c r="Y165" s="71" t="s">
        <v>94</v>
      </c>
      <c r="Z165" s="31" t="s">
        <v>94</v>
      </c>
      <c r="AA165" s="71" t="s">
        <v>94</v>
      </c>
      <c r="AB165" s="72">
        <v>44118</v>
      </c>
      <c r="AC165" s="73" t="s">
        <v>94</v>
      </c>
      <c r="AD165" s="66" t="s">
        <v>53</v>
      </c>
      <c r="AE165" s="68" t="s">
        <v>53</v>
      </c>
      <c r="AF165" s="68" t="s">
        <v>53</v>
      </c>
      <c r="AG165" s="67" t="str">
        <f t="shared" si="8"/>
        <v>NO</v>
      </c>
    </row>
    <row r="166" spans="2:33" s="55" customFormat="1" ht="51.75" thickBot="1">
      <c r="B166" s="165"/>
      <c r="C166" s="29" t="s">
        <v>945</v>
      </c>
      <c r="D166" s="89" t="s">
        <v>754</v>
      </c>
      <c r="E166" s="96" t="s">
        <v>755</v>
      </c>
      <c r="F166" s="87" t="s">
        <v>753</v>
      </c>
      <c r="G166" s="75" t="s">
        <v>736</v>
      </c>
      <c r="H166" s="119" t="s">
        <v>737</v>
      </c>
      <c r="I166" s="66" t="s">
        <v>67</v>
      </c>
      <c r="J166" s="31" t="s">
        <v>125</v>
      </c>
      <c r="K166" s="31" t="s">
        <v>94</v>
      </c>
      <c r="L166" s="31" t="s">
        <v>756</v>
      </c>
      <c r="M166" s="31" t="s">
        <v>254</v>
      </c>
      <c r="N166" s="31" t="s">
        <v>757</v>
      </c>
      <c r="O166" s="31" t="s">
        <v>118</v>
      </c>
      <c r="P166" s="31" t="s">
        <v>90</v>
      </c>
      <c r="Q166" s="31" t="s">
        <v>758</v>
      </c>
      <c r="R166" s="83" t="s">
        <v>53</v>
      </c>
      <c r="S166" s="30" t="s">
        <v>94</v>
      </c>
      <c r="T166" s="30" t="s">
        <v>220</v>
      </c>
      <c r="U166" s="31" t="s">
        <v>96</v>
      </c>
      <c r="V166" s="31" t="s">
        <v>96</v>
      </c>
      <c r="W166" s="83" t="s">
        <v>96</v>
      </c>
      <c r="X166" s="77" t="str">
        <f t="shared" si="7"/>
        <v>Media</v>
      </c>
      <c r="Y166" s="71" t="s">
        <v>94</v>
      </c>
      <c r="Z166" s="31" t="s">
        <v>94</v>
      </c>
      <c r="AA166" s="71" t="s">
        <v>94</v>
      </c>
      <c r="AB166" s="72">
        <v>44118</v>
      </c>
      <c r="AC166" s="73" t="s">
        <v>94</v>
      </c>
      <c r="AD166" s="66" t="s">
        <v>53</v>
      </c>
      <c r="AE166" s="68" t="s">
        <v>53</v>
      </c>
      <c r="AF166" s="68" t="s">
        <v>53</v>
      </c>
      <c r="AG166" s="67" t="str">
        <f t="shared" si="8"/>
        <v>NO</v>
      </c>
    </row>
    <row r="167" spans="2:33" s="55" customFormat="1" ht="51.75" thickBot="1">
      <c r="B167" s="165"/>
      <c r="C167" s="29" t="s">
        <v>946</v>
      </c>
      <c r="D167" s="89" t="s">
        <v>754</v>
      </c>
      <c r="E167" s="96" t="s">
        <v>755</v>
      </c>
      <c r="F167" s="87" t="s">
        <v>759</v>
      </c>
      <c r="G167" s="75" t="s">
        <v>739</v>
      </c>
      <c r="H167" s="119" t="s">
        <v>740</v>
      </c>
      <c r="I167" s="66" t="s">
        <v>67</v>
      </c>
      <c r="J167" s="31" t="s">
        <v>125</v>
      </c>
      <c r="K167" s="31" t="s">
        <v>94</v>
      </c>
      <c r="L167" s="31" t="s">
        <v>756</v>
      </c>
      <c r="M167" s="31" t="s">
        <v>254</v>
      </c>
      <c r="N167" s="31" t="s">
        <v>757</v>
      </c>
      <c r="O167" s="31" t="s">
        <v>118</v>
      </c>
      <c r="P167" s="31" t="s">
        <v>90</v>
      </c>
      <c r="Q167" s="31" t="s">
        <v>758</v>
      </c>
      <c r="R167" s="83" t="s">
        <v>53</v>
      </c>
      <c r="S167" s="30" t="s">
        <v>94</v>
      </c>
      <c r="T167" s="30" t="s">
        <v>220</v>
      </c>
      <c r="U167" s="31" t="s">
        <v>96</v>
      </c>
      <c r="V167" s="31" t="s">
        <v>96</v>
      </c>
      <c r="W167" s="83" t="s">
        <v>96</v>
      </c>
      <c r="X167" s="77" t="str">
        <f t="shared" si="7"/>
        <v>Media</v>
      </c>
      <c r="Y167" s="71" t="s">
        <v>94</v>
      </c>
      <c r="Z167" s="31" t="s">
        <v>94</v>
      </c>
      <c r="AA167" s="71" t="s">
        <v>94</v>
      </c>
      <c r="AB167" s="72">
        <v>44118</v>
      </c>
      <c r="AC167" s="73" t="s">
        <v>94</v>
      </c>
      <c r="AD167" s="66" t="s">
        <v>53</v>
      </c>
      <c r="AE167" s="68" t="s">
        <v>53</v>
      </c>
      <c r="AF167" s="68" t="s">
        <v>53</v>
      </c>
      <c r="AG167" s="67" t="str">
        <f t="shared" si="8"/>
        <v>NO</v>
      </c>
    </row>
    <row r="168" spans="2:33" s="55" customFormat="1" ht="51.75" thickBot="1">
      <c r="B168" s="165"/>
      <c r="C168" s="29" t="s">
        <v>947</v>
      </c>
      <c r="D168" s="89" t="s">
        <v>754</v>
      </c>
      <c r="E168" s="96" t="s">
        <v>755</v>
      </c>
      <c r="F168" s="87" t="s">
        <v>738</v>
      </c>
      <c r="G168" s="75" t="s">
        <v>741</v>
      </c>
      <c r="H168" s="119" t="s">
        <v>742</v>
      </c>
      <c r="I168" s="66" t="s">
        <v>67</v>
      </c>
      <c r="J168" s="31" t="s">
        <v>125</v>
      </c>
      <c r="K168" s="31" t="s">
        <v>94</v>
      </c>
      <c r="L168" s="31" t="s">
        <v>756</v>
      </c>
      <c r="M168" s="31" t="s">
        <v>254</v>
      </c>
      <c r="N168" s="31" t="s">
        <v>757</v>
      </c>
      <c r="O168" s="31" t="s">
        <v>118</v>
      </c>
      <c r="P168" s="31" t="s">
        <v>90</v>
      </c>
      <c r="Q168" s="31" t="s">
        <v>758</v>
      </c>
      <c r="R168" s="83" t="s">
        <v>53</v>
      </c>
      <c r="S168" s="30" t="s">
        <v>94</v>
      </c>
      <c r="T168" s="30" t="s">
        <v>220</v>
      </c>
      <c r="U168" s="31" t="s">
        <v>96</v>
      </c>
      <c r="V168" s="31" t="s">
        <v>96</v>
      </c>
      <c r="W168" s="83" t="s">
        <v>96</v>
      </c>
      <c r="X168" s="77" t="str">
        <f t="shared" si="7"/>
        <v>Media</v>
      </c>
      <c r="Y168" s="71" t="s">
        <v>94</v>
      </c>
      <c r="Z168" s="31" t="s">
        <v>94</v>
      </c>
      <c r="AA168" s="71" t="s">
        <v>94</v>
      </c>
      <c r="AB168" s="72">
        <v>44118</v>
      </c>
      <c r="AC168" s="73" t="s">
        <v>94</v>
      </c>
      <c r="AD168" s="66" t="s">
        <v>53</v>
      </c>
      <c r="AE168" s="68" t="s">
        <v>53</v>
      </c>
      <c r="AF168" s="68" t="s">
        <v>53</v>
      </c>
      <c r="AG168" s="67" t="str">
        <f t="shared" si="8"/>
        <v>NO</v>
      </c>
    </row>
    <row r="169" spans="2:33" s="55" customFormat="1" ht="51.75" thickBot="1">
      <c r="B169" s="165"/>
      <c r="C169" s="29" t="s">
        <v>948</v>
      </c>
      <c r="D169" s="89" t="s">
        <v>754</v>
      </c>
      <c r="E169" s="96" t="s">
        <v>755</v>
      </c>
      <c r="F169" s="87" t="s">
        <v>738</v>
      </c>
      <c r="G169" s="75" t="s">
        <v>743</v>
      </c>
      <c r="H169" s="119" t="s">
        <v>744</v>
      </c>
      <c r="I169" s="66" t="s">
        <v>67</v>
      </c>
      <c r="J169" s="31" t="s">
        <v>125</v>
      </c>
      <c r="K169" s="31" t="s">
        <v>94</v>
      </c>
      <c r="L169" s="31" t="s">
        <v>756</v>
      </c>
      <c r="M169" s="31" t="s">
        <v>254</v>
      </c>
      <c r="N169" s="31" t="s">
        <v>757</v>
      </c>
      <c r="O169" s="31" t="s">
        <v>118</v>
      </c>
      <c r="P169" s="31" t="s">
        <v>90</v>
      </c>
      <c r="Q169" s="31" t="s">
        <v>758</v>
      </c>
      <c r="R169" s="83" t="s">
        <v>53</v>
      </c>
      <c r="S169" s="30" t="s">
        <v>94</v>
      </c>
      <c r="T169" s="30" t="s">
        <v>220</v>
      </c>
      <c r="U169" s="31" t="s">
        <v>96</v>
      </c>
      <c r="V169" s="31" t="s">
        <v>96</v>
      </c>
      <c r="W169" s="83" t="s">
        <v>96</v>
      </c>
      <c r="X169" s="77" t="str">
        <f t="shared" si="7"/>
        <v>Media</v>
      </c>
      <c r="Y169" s="71" t="s">
        <v>94</v>
      </c>
      <c r="Z169" s="31" t="s">
        <v>94</v>
      </c>
      <c r="AA169" s="71" t="s">
        <v>94</v>
      </c>
      <c r="AB169" s="72">
        <v>44118</v>
      </c>
      <c r="AC169" s="73" t="s">
        <v>94</v>
      </c>
      <c r="AD169" s="66" t="s">
        <v>53</v>
      </c>
      <c r="AE169" s="68" t="s">
        <v>53</v>
      </c>
      <c r="AF169" s="68" t="s">
        <v>53</v>
      </c>
      <c r="AG169" s="67" t="str">
        <f t="shared" si="8"/>
        <v>NO</v>
      </c>
    </row>
    <row r="170" spans="2:33" s="55" customFormat="1" ht="51.75" thickBot="1">
      <c r="B170" s="165"/>
      <c r="C170" s="29" t="s">
        <v>949</v>
      </c>
      <c r="D170" s="89" t="s">
        <v>754</v>
      </c>
      <c r="E170" s="96" t="s">
        <v>755</v>
      </c>
      <c r="F170" s="87" t="s">
        <v>738</v>
      </c>
      <c r="G170" s="75" t="s">
        <v>745</v>
      </c>
      <c r="H170" s="119" t="s">
        <v>746</v>
      </c>
      <c r="I170" s="66" t="s">
        <v>67</v>
      </c>
      <c r="J170" s="31" t="s">
        <v>125</v>
      </c>
      <c r="K170" s="31" t="s">
        <v>94</v>
      </c>
      <c r="L170" s="31" t="s">
        <v>756</v>
      </c>
      <c r="M170" s="31" t="s">
        <v>254</v>
      </c>
      <c r="N170" s="31" t="s">
        <v>757</v>
      </c>
      <c r="O170" s="31" t="s">
        <v>118</v>
      </c>
      <c r="P170" s="31" t="s">
        <v>90</v>
      </c>
      <c r="Q170" s="31" t="s">
        <v>758</v>
      </c>
      <c r="R170" s="83" t="s">
        <v>53</v>
      </c>
      <c r="S170" s="30" t="s">
        <v>94</v>
      </c>
      <c r="T170" s="30" t="s">
        <v>220</v>
      </c>
      <c r="U170" s="31" t="s">
        <v>96</v>
      </c>
      <c r="V170" s="31" t="s">
        <v>96</v>
      </c>
      <c r="W170" s="83" t="s">
        <v>96</v>
      </c>
      <c r="X170" s="77" t="str">
        <f t="shared" si="7"/>
        <v>Media</v>
      </c>
      <c r="Y170" s="71" t="s">
        <v>94</v>
      </c>
      <c r="Z170" s="31" t="s">
        <v>94</v>
      </c>
      <c r="AA170" s="71" t="s">
        <v>94</v>
      </c>
      <c r="AB170" s="72">
        <v>44118</v>
      </c>
      <c r="AC170" s="73" t="s">
        <v>94</v>
      </c>
      <c r="AD170" s="66" t="s">
        <v>53</v>
      </c>
      <c r="AE170" s="68" t="s">
        <v>53</v>
      </c>
      <c r="AF170" s="68" t="s">
        <v>53</v>
      </c>
      <c r="AG170" s="67" t="str">
        <f t="shared" si="8"/>
        <v>NO</v>
      </c>
    </row>
    <row r="171" spans="2:33" s="55" customFormat="1" ht="51.75" thickBot="1">
      <c r="B171" s="165"/>
      <c r="C171" s="29" t="s">
        <v>950</v>
      </c>
      <c r="D171" s="89" t="s">
        <v>754</v>
      </c>
      <c r="E171" s="96" t="s">
        <v>755</v>
      </c>
      <c r="F171" s="87" t="s">
        <v>738</v>
      </c>
      <c r="G171" s="75" t="s">
        <v>747</v>
      </c>
      <c r="H171" s="119" t="s">
        <v>748</v>
      </c>
      <c r="I171" s="66" t="s">
        <v>67</v>
      </c>
      <c r="J171" s="31" t="s">
        <v>125</v>
      </c>
      <c r="K171" s="31" t="s">
        <v>94</v>
      </c>
      <c r="L171" s="31" t="s">
        <v>756</v>
      </c>
      <c r="M171" s="31" t="s">
        <v>254</v>
      </c>
      <c r="N171" s="31" t="s">
        <v>757</v>
      </c>
      <c r="O171" s="31" t="s">
        <v>218</v>
      </c>
      <c r="P171" s="31" t="s">
        <v>90</v>
      </c>
      <c r="Q171" s="31" t="s">
        <v>758</v>
      </c>
      <c r="R171" s="83" t="s">
        <v>53</v>
      </c>
      <c r="S171" s="30" t="s">
        <v>94</v>
      </c>
      <c r="T171" s="30" t="s">
        <v>220</v>
      </c>
      <c r="U171" s="31" t="s">
        <v>96</v>
      </c>
      <c r="V171" s="31" t="s">
        <v>96</v>
      </c>
      <c r="W171" s="83" t="s">
        <v>96</v>
      </c>
      <c r="X171" s="77" t="str">
        <f t="shared" si="7"/>
        <v>Media</v>
      </c>
      <c r="Y171" s="71" t="s">
        <v>94</v>
      </c>
      <c r="Z171" s="31" t="s">
        <v>94</v>
      </c>
      <c r="AA171" s="71" t="s">
        <v>94</v>
      </c>
      <c r="AB171" s="72">
        <v>44118</v>
      </c>
      <c r="AC171" s="73" t="s">
        <v>94</v>
      </c>
      <c r="AD171" s="66" t="s">
        <v>53</v>
      </c>
      <c r="AE171" s="68" t="s">
        <v>53</v>
      </c>
      <c r="AF171" s="68" t="s">
        <v>53</v>
      </c>
      <c r="AG171" s="67" t="str">
        <f t="shared" si="8"/>
        <v>NO</v>
      </c>
    </row>
    <row r="172" spans="2:33" s="55" customFormat="1" ht="51.75" thickBot="1">
      <c r="B172" s="165"/>
      <c r="C172" s="29" t="s">
        <v>951</v>
      </c>
      <c r="D172" s="89" t="s">
        <v>754</v>
      </c>
      <c r="E172" s="96" t="s">
        <v>755</v>
      </c>
      <c r="F172" s="87" t="s">
        <v>738</v>
      </c>
      <c r="G172" s="75" t="s">
        <v>749</v>
      </c>
      <c r="H172" s="119" t="s">
        <v>750</v>
      </c>
      <c r="I172" s="66" t="s">
        <v>67</v>
      </c>
      <c r="J172" s="31" t="s">
        <v>125</v>
      </c>
      <c r="K172" s="31" t="s">
        <v>94</v>
      </c>
      <c r="L172" s="31" t="s">
        <v>756</v>
      </c>
      <c r="M172" s="31" t="s">
        <v>254</v>
      </c>
      <c r="N172" s="31" t="s">
        <v>757</v>
      </c>
      <c r="O172" s="31" t="s">
        <v>118</v>
      </c>
      <c r="P172" s="31" t="s">
        <v>90</v>
      </c>
      <c r="Q172" s="31" t="s">
        <v>758</v>
      </c>
      <c r="R172" s="83" t="s">
        <v>53</v>
      </c>
      <c r="S172" s="30" t="s">
        <v>94</v>
      </c>
      <c r="T172" s="30" t="s">
        <v>220</v>
      </c>
      <c r="U172" s="31" t="s">
        <v>96</v>
      </c>
      <c r="V172" s="31" t="s">
        <v>96</v>
      </c>
      <c r="W172" s="83" t="s">
        <v>96</v>
      </c>
      <c r="X172" s="77" t="str">
        <f t="shared" si="7"/>
        <v>Media</v>
      </c>
      <c r="Y172" s="71" t="s">
        <v>94</v>
      </c>
      <c r="Z172" s="31" t="s">
        <v>94</v>
      </c>
      <c r="AA172" s="71" t="s">
        <v>94</v>
      </c>
      <c r="AB172" s="72">
        <v>44118</v>
      </c>
      <c r="AC172" s="73" t="s">
        <v>94</v>
      </c>
      <c r="AD172" s="66" t="s">
        <v>53</v>
      </c>
      <c r="AE172" s="68" t="s">
        <v>53</v>
      </c>
      <c r="AF172" s="68" t="s">
        <v>53</v>
      </c>
      <c r="AG172" s="67" t="str">
        <f t="shared" si="8"/>
        <v>NO</v>
      </c>
    </row>
    <row r="173" spans="2:33" s="55" customFormat="1" ht="51.75" thickBot="1">
      <c r="B173" s="165"/>
      <c r="C173" s="29" t="s">
        <v>952</v>
      </c>
      <c r="D173" s="89" t="s">
        <v>754</v>
      </c>
      <c r="E173" s="96" t="s">
        <v>755</v>
      </c>
      <c r="F173" s="87" t="s">
        <v>738</v>
      </c>
      <c r="G173" s="74" t="s">
        <v>751</v>
      </c>
      <c r="H173" s="119" t="s">
        <v>752</v>
      </c>
      <c r="I173" s="66" t="s">
        <v>67</v>
      </c>
      <c r="J173" s="31" t="s">
        <v>125</v>
      </c>
      <c r="K173" s="31" t="s">
        <v>94</v>
      </c>
      <c r="L173" s="31" t="s">
        <v>756</v>
      </c>
      <c r="M173" s="31" t="s">
        <v>254</v>
      </c>
      <c r="N173" s="31" t="s">
        <v>757</v>
      </c>
      <c r="O173" s="31" t="s">
        <v>118</v>
      </c>
      <c r="P173" s="31" t="s">
        <v>90</v>
      </c>
      <c r="Q173" s="31" t="s">
        <v>758</v>
      </c>
      <c r="R173" s="83" t="s">
        <v>53</v>
      </c>
      <c r="S173" s="30" t="s">
        <v>94</v>
      </c>
      <c r="T173" s="30" t="s">
        <v>220</v>
      </c>
      <c r="U173" s="31" t="s">
        <v>96</v>
      </c>
      <c r="V173" s="31" t="s">
        <v>96</v>
      </c>
      <c r="W173" s="83" t="s">
        <v>96</v>
      </c>
      <c r="X173" s="77" t="str">
        <f t="shared" si="7"/>
        <v>Media</v>
      </c>
      <c r="Y173" s="71" t="s">
        <v>94</v>
      </c>
      <c r="Z173" s="31" t="s">
        <v>94</v>
      </c>
      <c r="AA173" s="71" t="s">
        <v>94</v>
      </c>
      <c r="AB173" s="72">
        <v>44118</v>
      </c>
      <c r="AC173" s="73" t="s">
        <v>94</v>
      </c>
      <c r="AD173" s="66" t="s">
        <v>53</v>
      </c>
      <c r="AE173" s="68" t="s">
        <v>53</v>
      </c>
      <c r="AF173" s="68" t="s">
        <v>53</v>
      </c>
      <c r="AG173" s="67" t="str">
        <f t="shared" si="8"/>
        <v>NO</v>
      </c>
    </row>
    <row r="174" spans="2:33" s="55" customFormat="1" ht="39" thickBot="1">
      <c r="B174" s="165"/>
      <c r="C174" s="29" t="s">
        <v>953</v>
      </c>
      <c r="D174" s="86" t="s">
        <v>754</v>
      </c>
      <c r="E174" s="96" t="s">
        <v>783</v>
      </c>
      <c r="F174" s="83" t="s">
        <v>767</v>
      </c>
      <c r="G174" s="75" t="s">
        <v>768</v>
      </c>
      <c r="H174" s="119" t="s">
        <v>769</v>
      </c>
      <c r="I174" s="66" t="s">
        <v>67</v>
      </c>
      <c r="J174" s="31" t="s">
        <v>125</v>
      </c>
      <c r="K174" s="31" t="s">
        <v>94</v>
      </c>
      <c r="L174" s="31" t="s">
        <v>84</v>
      </c>
      <c r="M174" s="31" t="s">
        <v>254</v>
      </c>
      <c r="N174" s="31" t="s">
        <v>1000</v>
      </c>
      <c r="O174" s="83" t="s">
        <v>118</v>
      </c>
      <c r="P174" s="83" t="s">
        <v>90</v>
      </c>
      <c r="Q174" s="31" t="s">
        <v>785</v>
      </c>
      <c r="R174" s="31" t="s">
        <v>53</v>
      </c>
      <c r="S174" s="30" t="s">
        <v>94</v>
      </c>
      <c r="T174" s="30" t="s">
        <v>220</v>
      </c>
      <c r="U174" s="31" t="s">
        <v>95</v>
      </c>
      <c r="V174" s="31" t="s">
        <v>95</v>
      </c>
      <c r="W174" s="31" t="s">
        <v>95</v>
      </c>
      <c r="X174" s="31" t="str">
        <f t="shared" si="7"/>
        <v>Baja</v>
      </c>
      <c r="Y174" s="88" t="s">
        <v>94</v>
      </c>
      <c r="Z174" s="31" t="s">
        <v>94</v>
      </c>
      <c r="AA174" s="88" t="s">
        <v>94</v>
      </c>
      <c r="AB174" s="117">
        <v>44070</v>
      </c>
      <c r="AC174" s="116" t="s">
        <v>94</v>
      </c>
      <c r="AD174" s="66" t="s">
        <v>53</v>
      </c>
      <c r="AE174" s="68" t="s">
        <v>53</v>
      </c>
      <c r="AF174" s="68" t="s">
        <v>53</v>
      </c>
      <c r="AG174" s="67" t="str">
        <f t="shared" si="8"/>
        <v>NO</v>
      </c>
    </row>
    <row r="175" spans="2:33" s="55" customFormat="1" ht="39" thickBot="1">
      <c r="B175" s="165"/>
      <c r="C175" s="29" t="s">
        <v>954</v>
      </c>
      <c r="D175" s="86" t="s">
        <v>754</v>
      </c>
      <c r="E175" s="96" t="s">
        <v>783</v>
      </c>
      <c r="F175" s="83" t="s">
        <v>767</v>
      </c>
      <c r="G175" s="75" t="s">
        <v>770</v>
      </c>
      <c r="H175" s="119" t="s">
        <v>771</v>
      </c>
      <c r="I175" s="66" t="s">
        <v>67</v>
      </c>
      <c r="J175" s="31" t="s">
        <v>125</v>
      </c>
      <c r="K175" s="31" t="s">
        <v>94</v>
      </c>
      <c r="L175" s="31" t="s">
        <v>84</v>
      </c>
      <c r="M175" s="31" t="s">
        <v>254</v>
      </c>
      <c r="N175" s="31" t="s">
        <v>1000</v>
      </c>
      <c r="O175" s="83" t="s">
        <v>118</v>
      </c>
      <c r="P175" s="83" t="s">
        <v>90</v>
      </c>
      <c r="Q175" s="31" t="s">
        <v>785</v>
      </c>
      <c r="R175" s="31" t="s">
        <v>53</v>
      </c>
      <c r="S175" s="30" t="s">
        <v>94</v>
      </c>
      <c r="T175" s="30" t="s">
        <v>220</v>
      </c>
      <c r="U175" s="31" t="s">
        <v>95</v>
      </c>
      <c r="V175" s="31" t="s">
        <v>95</v>
      </c>
      <c r="W175" s="31" t="s">
        <v>95</v>
      </c>
      <c r="X175" s="31" t="str">
        <f t="shared" si="7"/>
        <v>Baja</v>
      </c>
      <c r="Y175" s="88" t="s">
        <v>94</v>
      </c>
      <c r="Z175" s="31" t="s">
        <v>94</v>
      </c>
      <c r="AA175" s="88" t="s">
        <v>94</v>
      </c>
      <c r="AB175" s="117">
        <v>44070</v>
      </c>
      <c r="AC175" s="116" t="s">
        <v>94</v>
      </c>
      <c r="AD175" s="66" t="s">
        <v>53</v>
      </c>
      <c r="AE175" s="68" t="s">
        <v>53</v>
      </c>
      <c r="AF175" s="68" t="s">
        <v>53</v>
      </c>
      <c r="AG175" s="67" t="str">
        <f t="shared" si="8"/>
        <v>NO</v>
      </c>
    </row>
    <row r="176" spans="2:33" s="55" customFormat="1" ht="39" thickBot="1">
      <c r="B176" s="165"/>
      <c r="C176" s="29" t="s">
        <v>955</v>
      </c>
      <c r="D176" s="86" t="s">
        <v>754</v>
      </c>
      <c r="E176" s="96" t="s">
        <v>783</v>
      </c>
      <c r="F176" s="83" t="s">
        <v>767</v>
      </c>
      <c r="G176" s="75" t="s">
        <v>772</v>
      </c>
      <c r="H176" s="119" t="s">
        <v>773</v>
      </c>
      <c r="I176" s="66" t="s">
        <v>67</v>
      </c>
      <c r="J176" s="31" t="s">
        <v>125</v>
      </c>
      <c r="K176" s="31" t="s">
        <v>94</v>
      </c>
      <c r="L176" s="31" t="s">
        <v>84</v>
      </c>
      <c r="M176" s="31" t="s">
        <v>254</v>
      </c>
      <c r="N176" s="31" t="s">
        <v>1000</v>
      </c>
      <c r="O176" s="83" t="s">
        <v>88</v>
      </c>
      <c r="P176" s="83" t="s">
        <v>90</v>
      </c>
      <c r="Q176" s="31" t="s">
        <v>785</v>
      </c>
      <c r="R176" s="31" t="s">
        <v>53</v>
      </c>
      <c r="S176" s="30" t="s">
        <v>94</v>
      </c>
      <c r="T176" s="82" t="s">
        <v>219</v>
      </c>
      <c r="U176" s="31" t="s">
        <v>95</v>
      </c>
      <c r="V176" s="31" t="s">
        <v>95</v>
      </c>
      <c r="W176" s="31" t="s">
        <v>95</v>
      </c>
      <c r="X176" s="31" t="str">
        <f t="shared" si="7"/>
        <v>Baja</v>
      </c>
      <c r="Y176" s="31" t="s">
        <v>786</v>
      </c>
      <c r="Z176" s="31" t="s">
        <v>316</v>
      </c>
      <c r="AA176" s="111" t="s">
        <v>787</v>
      </c>
      <c r="AB176" s="117">
        <v>44070</v>
      </c>
      <c r="AC176" s="116" t="s">
        <v>94</v>
      </c>
      <c r="AD176" s="66" t="s">
        <v>53</v>
      </c>
      <c r="AE176" s="68" t="s">
        <v>53</v>
      </c>
      <c r="AF176" s="68" t="s">
        <v>53</v>
      </c>
      <c r="AG176" s="67" t="str">
        <f t="shared" si="8"/>
        <v>NO</v>
      </c>
    </row>
    <row r="177" spans="2:33" s="55" customFormat="1" ht="39" thickBot="1">
      <c r="B177" s="165"/>
      <c r="C177" s="29" t="s">
        <v>956</v>
      </c>
      <c r="D177" s="86" t="s">
        <v>754</v>
      </c>
      <c r="E177" s="96" t="s">
        <v>783</v>
      </c>
      <c r="F177" s="83" t="s">
        <v>767</v>
      </c>
      <c r="G177" s="75" t="s">
        <v>774</v>
      </c>
      <c r="H177" s="119" t="s">
        <v>775</v>
      </c>
      <c r="I177" s="66" t="s">
        <v>67</v>
      </c>
      <c r="J177" s="31" t="s">
        <v>125</v>
      </c>
      <c r="K177" s="31" t="s">
        <v>94</v>
      </c>
      <c r="L177" s="31" t="s">
        <v>84</v>
      </c>
      <c r="M177" s="31" t="s">
        <v>254</v>
      </c>
      <c r="N177" s="31" t="s">
        <v>1000</v>
      </c>
      <c r="O177" s="83" t="s">
        <v>88</v>
      </c>
      <c r="P177" s="83" t="s">
        <v>90</v>
      </c>
      <c r="Q177" s="31" t="s">
        <v>785</v>
      </c>
      <c r="R177" s="31" t="s">
        <v>53</v>
      </c>
      <c r="S177" s="30" t="s">
        <v>94</v>
      </c>
      <c r="T177" s="82" t="s">
        <v>219</v>
      </c>
      <c r="U177" s="31" t="s">
        <v>95</v>
      </c>
      <c r="V177" s="31" t="s">
        <v>95</v>
      </c>
      <c r="W177" s="31" t="s">
        <v>95</v>
      </c>
      <c r="X177" s="31" t="str">
        <f t="shared" si="7"/>
        <v>Baja</v>
      </c>
      <c r="Y177" s="31" t="s">
        <v>786</v>
      </c>
      <c r="Z177" s="31" t="s">
        <v>316</v>
      </c>
      <c r="AA177" s="111" t="s">
        <v>787</v>
      </c>
      <c r="AB177" s="117">
        <v>44070</v>
      </c>
      <c r="AC177" s="116" t="s">
        <v>94</v>
      </c>
      <c r="AD177" s="66" t="s">
        <v>53</v>
      </c>
      <c r="AE177" s="68" t="s">
        <v>53</v>
      </c>
      <c r="AF177" s="68" t="s">
        <v>53</v>
      </c>
      <c r="AG177" s="67" t="str">
        <f t="shared" si="8"/>
        <v>NO</v>
      </c>
    </row>
    <row r="178" spans="2:33" s="55" customFormat="1" ht="39" thickBot="1">
      <c r="B178" s="165"/>
      <c r="C178" s="29" t="s">
        <v>957</v>
      </c>
      <c r="D178" s="86" t="s">
        <v>754</v>
      </c>
      <c r="E178" s="96" t="s">
        <v>783</v>
      </c>
      <c r="F178" s="83" t="s">
        <v>767</v>
      </c>
      <c r="G178" s="75" t="s">
        <v>776</v>
      </c>
      <c r="H178" s="119" t="s">
        <v>777</v>
      </c>
      <c r="I178" s="66" t="s">
        <v>67</v>
      </c>
      <c r="J178" s="31" t="s">
        <v>125</v>
      </c>
      <c r="K178" s="31" t="s">
        <v>94</v>
      </c>
      <c r="L178" s="31" t="s">
        <v>84</v>
      </c>
      <c r="M178" s="31" t="s">
        <v>254</v>
      </c>
      <c r="N178" s="31" t="s">
        <v>1000</v>
      </c>
      <c r="O178" s="83" t="s">
        <v>118</v>
      </c>
      <c r="P178" s="83" t="s">
        <v>90</v>
      </c>
      <c r="Q178" s="31" t="s">
        <v>785</v>
      </c>
      <c r="R178" s="31" t="s">
        <v>53</v>
      </c>
      <c r="S178" s="30" t="s">
        <v>94</v>
      </c>
      <c r="T178" s="30" t="s">
        <v>220</v>
      </c>
      <c r="U178" s="31" t="s">
        <v>95</v>
      </c>
      <c r="V178" s="31" t="s">
        <v>95</v>
      </c>
      <c r="W178" s="31" t="s">
        <v>95</v>
      </c>
      <c r="X178" s="31" t="str">
        <f t="shared" si="7"/>
        <v>Baja</v>
      </c>
      <c r="Y178" s="88" t="s">
        <v>94</v>
      </c>
      <c r="Z178" s="31" t="s">
        <v>94</v>
      </c>
      <c r="AA178" s="88" t="s">
        <v>94</v>
      </c>
      <c r="AB178" s="117">
        <v>44070</v>
      </c>
      <c r="AC178" s="116" t="s">
        <v>94</v>
      </c>
      <c r="AD178" s="66" t="s">
        <v>53</v>
      </c>
      <c r="AE178" s="68" t="s">
        <v>53</v>
      </c>
      <c r="AF178" s="68" t="s">
        <v>53</v>
      </c>
      <c r="AG178" s="67" t="str">
        <f t="shared" si="8"/>
        <v>NO</v>
      </c>
    </row>
    <row r="179" spans="2:33" s="55" customFormat="1" ht="39" thickBot="1">
      <c r="B179" s="165"/>
      <c r="C179" s="29" t="s">
        <v>958</v>
      </c>
      <c r="D179" s="86" t="s">
        <v>754</v>
      </c>
      <c r="E179" s="96" t="s">
        <v>783</v>
      </c>
      <c r="F179" s="83" t="s">
        <v>767</v>
      </c>
      <c r="G179" s="75" t="s">
        <v>778</v>
      </c>
      <c r="H179" s="119" t="s">
        <v>779</v>
      </c>
      <c r="I179" s="66" t="s">
        <v>67</v>
      </c>
      <c r="J179" s="31" t="s">
        <v>125</v>
      </c>
      <c r="K179" s="31" t="s">
        <v>94</v>
      </c>
      <c r="L179" s="31" t="s">
        <v>84</v>
      </c>
      <c r="M179" s="31" t="s">
        <v>254</v>
      </c>
      <c r="N179" s="31" t="s">
        <v>1000</v>
      </c>
      <c r="O179" s="83" t="s">
        <v>118</v>
      </c>
      <c r="P179" s="83" t="s">
        <v>90</v>
      </c>
      <c r="Q179" s="31" t="s">
        <v>785</v>
      </c>
      <c r="R179" s="31" t="s">
        <v>53</v>
      </c>
      <c r="S179" s="30" t="s">
        <v>94</v>
      </c>
      <c r="T179" s="30" t="s">
        <v>220</v>
      </c>
      <c r="U179" s="31" t="s">
        <v>95</v>
      </c>
      <c r="V179" s="31" t="s">
        <v>95</v>
      </c>
      <c r="W179" s="31" t="s">
        <v>95</v>
      </c>
      <c r="X179" s="31" t="str">
        <f t="shared" si="7"/>
        <v>Baja</v>
      </c>
      <c r="Y179" s="88" t="s">
        <v>94</v>
      </c>
      <c r="Z179" s="31" t="s">
        <v>94</v>
      </c>
      <c r="AA179" s="88" t="s">
        <v>94</v>
      </c>
      <c r="AB179" s="117">
        <v>44070</v>
      </c>
      <c r="AC179" s="116" t="s">
        <v>94</v>
      </c>
      <c r="AD179" s="66" t="s">
        <v>53</v>
      </c>
      <c r="AE179" s="68" t="s">
        <v>53</v>
      </c>
      <c r="AF179" s="68" t="s">
        <v>53</v>
      </c>
      <c r="AG179" s="67" t="str">
        <f t="shared" si="8"/>
        <v>NO</v>
      </c>
    </row>
    <row r="180" spans="2:33" s="55" customFormat="1" ht="39" thickBot="1">
      <c r="B180" s="165"/>
      <c r="C180" s="29" t="s">
        <v>959</v>
      </c>
      <c r="D180" s="86" t="s">
        <v>754</v>
      </c>
      <c r="E180" s="96" t="s">
        <v>783</v>
      </c>
      <c r="F180" s="83" t="s">
        <v>780</v>
      </c>
      <c r="G180" s="75" t="s">
        <v>781</v>
      </c>
      <c r="H180" s="119" t="s">
        <v>782</v>
      </c>
      <c r="I180" s="66" t="s">
        <v>67</v>
      </c>
      <c r="J180" s="31" t="s">
        <v>125</v>
      </c>
      <c r="K180" s="31" t="s">
        <v>94</v>
      </c>
      <c r="L180" s="31" t="s">
        <v>84</v>
      </c>
      <c r="M180" s="31" t="s">
        <v>254</v>
      </c>
      <c r="N180" s="31" t="s">
        <v>784</v>
      </c>
      <c r="O180" s="83" t="s">
        <v>118</v>
      </c>
      <c r="P180" s="83" t="s">
        <v>90</v>
      </c>
      <c r="Q180" s="31" t="s">
        <v>785</v>
      </c>
      <c r="R180" s="31" t="s">
        <v>120</v>
      </c>
      <c r="S180" s="30" t="s">
        <v>203</v>
      </c>
      <c r="T180" s="30" t="s">
        <v>220</v>
      </c>
      <c r="U180" s="31" t="s">
        <v>95</v>
      </c>
      <c r="V180" s="31" t="s">
        <v>95</v>
      </c>
      <c r="W180" s="31" t="s">
        <v>95</v>
      </c>
      <c r="X180" s="31" t="str">
        <f t="shared" si="7"/>
        <v>Baja</v>
      </c>
      <c r="Y180" s="88" t="s">
        <v>94</v>
      </c>
      <c r="Z180" s="31" t="s">
        <v>94</v>
      </c>
      <c r="AA180" s="88" t="s">
        <v>94</v>
      </c>
      <c r="AB180" s="117">
        <v>44070</v>
      </c>
      <c r="AC180" s="116" t="s">
        <v>94</v>
      </c>
      <c r="AD180" s="66" t="s">
        <v>53</v>
      </c>
      <c r="AE180" s="68" t="s">
        <v>53</v>
      </c>
      <c r="AF180" s="68" t="s">
        <v>53</v>
      </c>
      <c r="AG180" s="67" t="str">
        <f t="shared" si="8"/>
        <v>NO</v>
      </c>
    </row>
    <row r="181" spans="2:33" s="55" customFormat="1" ht="51">
      <c r="B181" s="165"/>
      <c r="C181" s="29" t="s">
        <v>960</v>
      </c>
      <c r="D181" s="75" t="s">
        <v>66</v>
      </c>
      <c r="E181" s="75" t="s">
        <v>565</v>
      </c>
      <c r="F181" s="78" t="s">
        <v>568</v>
      </c>
      <c r="G181" s="75" t="s">
        <v>566</v>
      </c>
      <c r="H181" s="119" t="s">
        <v>567</v>
      </c>
      <c r="I181" s="66" t="s">
        <v>67</v>
      </c>
      <c r="J181" s="30" t="s">
        <v>125</v>
      </c>
      <c r="K181" s="31" t="s">
        <v>94</v>
      </c>
      <c r="L181" s="31" t="s">
        <v>570</v>
      </c>
      <c r="M181" s="30" t="s">
        <v>126</v>
      </c>
      <c r="N181" s="30" t="s">
        <v>571</v>
      </c>
      <c r="O181" s="31" t="s">
        <v>118</v>
      </c>
      <c r="P181" s="31" t="s">
        <v>318</v>
      </c>
      <c r="Q181" s="31" t="s">
        <v>575</v>
      </c>
      <c r="R181" s="30" t="s">
        <v>53</v>
      </c>
      <c r="S181" s="30" t="s">
        <v>94</v>
      </c>
      <c r="T181" s="30" t="s">
        <v>220</v>
      </c>
      <c r="U181" s="30" t="s">
        <v>96</v>
      </c>
      <c r="V181" s="30" t="s">
        <v>96</v>
      </c>
      <c r="W181" s="30" t="s">
        <v>95</v>
      </c>
      <c r="X181" s="30" t="str">
        <f t="shared" si="7"/>
        <v>Media</v>
      </c>
      <c r="Y181" s="88" t="s">
        <v>94</v>
      </c>
      <c r="Z181" s="31" t="s">
        <v>94</v>
      </c>
      <c r="AA181" s="88" t="s">
        <v>94</v>
      </c>
      <c r="AB181" s="123">
        <v>44091</v>
      </c>
      <c r="AC181" s="116" t="s">
        <v>94</v>
      </c>
      <c r="AD181" s="66" t="s">
        <v>53</v>
      </c>
      <c r="AE181" s="66" t="s">
        <v>53</v>
      </c>
      <c r="AF181" s="66" t="s">
        <v>53</v>
      </c>
      <c r="AG181" s="33" t="str">
        <f t="shared" si="8"/>
        <v>NO</v>
      </c>
    </row>
    <row r="182" spans="2:33" s="55" customFormat="1" ht="51">
      <c r="B182" s="165"/>
      <c r="C182" s="29" t="s">
        <v>961</v>
      </c>
      <c r="D182" s="75" t="s">
        <v>66</v>
      </c>
      <c r="E182" s="75" t="s">
        <v>565</v>
      </c>
      <c r="F182" s="78" t="s">
        <v>572</v>
      </c>
      <c r="G182" s="75" t="s">
        <v>573</v>
      </c>
      <c r="H182" s="119" t="s">
        <v>574</v>
      </c>
      <c r="I182" s="66" t="s">
        <v>67</v>
      </c>
      <c r="J182" s="31" t="s">
        <v>125</v>
      </c>
      <c r="K182" s="31" t="s">
        <v>94</v>
      </c>
      <c r="L182" s="31" t="s">
        <v>569</v>
      </c>
      <c r="M182" s="30" t="s">
        <v>126</v>
      </c>
      <c r="N182" s="30" t="s">
        <v>571</v>
      </c>
      <c r="O182" s="31" t="s">
        <v>118</v>
      </c>
      <c r="P182" s="31" t="s">
        <v>318</v>
      </c>
      <c r="Q182" s="31" t="s">
        <v>576</v>
      </c>
      <c r="R182" s="31" t="s">
        <v>120</v>
      </c>
      <c r="S182" s="31" t="s">
        <v>203</v>
      </c>
      <c r="T182" s="30" t="s">
        <v>220</v>
      </c>
      <c r="U182" s="31" t="s">
        <v>95</v>
      </c>
      <c r="V182" s="31" t="s">
        <v>96</v>
      </c>
      <c r="W182" s="31" t="s">
        <v>96</v>
      </c>
      <c r="X182" s="31" t="str">
        <f t="shared" si="7"/>
        <v>Media</v>
      </c>
      <c r="Y182" s="88" t="s">
        <v>94</v>
      </c>
      <c r="Z182" s="31" t="s">
        <v>94</v>
      </c>
      <c r="AA182" s="88" t="s">
        <v>94</v>
      </c>
      <c r="AB182" s="123">
        <v>44091</v>
      </c>
      <c r="AC182" s="116" t="s">
        <v>94</v>
      </c>
      <c r="AD182" s="66" t="s">
        <v>53</v>
      </c>
      <c r="AE182" s="66" t="s">
        <v>53</v>
      </c>
      <c r="AF182" s="66" t="s">
        <v>53</v>
      </c>
      <c r="AG182" s="33" t="str">
        <f t="shared" si="8"/>
        <v>NO</v>
      </c>
    </row>
    <row r="183" spans="2:33" s="55" customFormat="1" ht="89.25">
      <c r="B183" s="165"/>
      <c r="C183" s="29" t="s">
        <v>962</v>
      </c>
      <c r="D183" s="75" t="s">
        <v>66</v>
      </c>
      <c r="E183" s="75" t="s">
        <v>565</v>
      </c>
      <c r="F183" s="78" t="s">
        <v>578</v>
      </c>
      <c r="G183" s="75" t="s">
        <v>579</v>
      </c>
      <c r="H183" s="119" t="s">
        <v>580</v>
      </c>
      <c r="I183" s="66" t="s">
        <v>67</v>
      </c>
      <c r="J183" s="31" t="s">
        <v>125</v>
      </c>
      <c r="K183" s="31" t="s">
        <v>94</v>
      </c>
      <c r="L183" s="31" t="s">
        <v>569</v>
      </c>
      <c r="M183" s="30" t="s">
        <v>126</v>
      </c>
      <c r="N183" s="30" t="s">
        <v>571</v>
      </c>
      <c r="O183" s="31" t="s">
        <v>118</v>
      </c>
      <c r="P183" s="31" t="s">
        <v>318</v>
      </c>
      <c r="Q183" s="31" t="s">
        <v>575</v>
      </c>
      <c r="R183" s="31" t="s">
        <v>53</v>
      </c>
      <c r="S183" s="31" t="s">
        <v>94</v>
      </c>
      <c r="T183" s="30" t="s">
        <v>220</v>
      </c>
      <c r="U183" s="31" t="s">
        <v>96</v>
      </c>
      <c r="V183" s="31" t="s">
        <v>96</v>
      </c>
      <c r="W183" s="31" t="s">
        <v>95</v>
      </c>
      <c r="X183" s="31" t="str">
        <f t="shared" si="7"/>
        <v>Media</v>
      </c>
      <c r="Y183" s="88" t="s">
        <v>94</v>
      </c>
      <c r="Z183" s="31" t="s">
        <v>94</v>
      </c>
      <c r="AA183" s="88" t="s">
        <v>94</v>
      </c>
      <c r="AB183" s="123">
        <v>44091</v>
      </c>
      <c r="AC183" s="116" t="s">
        <v>94</v>
      </c>
      <c r="AD183" s="66" t="s">
        <v>53</v>
      </c>
      <c r="AE183" s="66" t="s">
        <v>53</v>
      </c>
      <c r="AF183" s="66" t="s">
        <v>53</v>
      </c>
      <c r="AG183" s="33" t="str">
        <f t="shared" si="8"/>
        <v>NO</v>
      </c>
    </row>
    <row r="184" spans="2:33" s="55" customFormat="1" ht="89.25">
      <c r="B184" s="165"/>
      <c r="C184" s="29" t="s">
        <v>963</v>
      </c>
      <c r="D184" s="75" t="s">
        <v>66</v>
      </c>
      <c r="E184" s="75" t="s">
        <v>565</v>
      </c>
      <c r="F184" s="78" t="s">
        <v>578</v>
      </c>
      <c r="G184" s="75" t="s">
        <v>579</v>
      </c>
      <c r="H184" s="119" t="s">
        <v>580</v>
      </c>
      <c r="I184" s="66" t="s">
        <v>67</v>
      </c>
      <c r="J184" s="31" t="s">
        <v>125</v>
      </c>
      <c r="K184" s="31" t="s">
        <v>94</v>
      </c>
      <c r="L184" s="31" t="s">
        <v>569</v>
      </c>
      <c r="M184" s="30" t="s">
        <v>126</v>
      </c>
      <c r="N184" s="30" t="s">
        <v>571</v>
      </c>
      <c r="O184" s="31" t="s">
        <v>118</v>
      </c>
      <c r="P184" s="31" t="s">
        <v>318</v>
      </c>
      <c r="Q184" s="31" t="s">
        <v>575</v>
      </c>
      <c r="R184" s="31" t="s">
        <v>53</v>
      </c>
      <c r="S184" s="31" t="s">
        <v>94</v>
      </c>
      <c r="T184" s="30" t="s">
        <v>220</v>
      </c>
      <c r="U184" s="31" t="s">
        <v>96</v>
      </c>
      <c r="V184" s="31" t="s">
        <v>96</v>
      </c>
      <c r="W184" s="31" t="s">
        <v>95</v>
      </c>
      <c r="X184" s="31" t="str">
        <f t="shared" si="7"/>
        <v>Media</v>
      </c>
      <c r="Y184" s="88" t="s">
        <v>94</v>
      </c>
      <c r="Z184" s="31" t="s">
        <v>94</v>
      </c>
      <c r="AA184" s="88" t="s">
        <v>94</v>
      </c>
      <c r="AB184" s="123">
        <v>44091</v>
      </c>
      <c r="AC184" s="116" t="s">
        <v>94</v>
      </c>
      <c r="AD184" s="66" t="s">
        <v>53</v>
      </c>
      <c r="AE184" s="66" t="s">
        <v>53</v>
      </c>
      <c r="AF184" s="66" t="s">
        <v>53</v>
      </c>
      <c r="AG184" s="33" t="str">
        <f t="shared" si="8"/>
        <v>NO</v>
      </c>
    </row>
    <row r="185" spans="2:33" s="55" customFormat="1" ht="51">
      <c r="B185" s="165"/>
      <c r="C185" s="29" t="s">
        <v>964</v>
      </c>
      <c r="D185" s="75" t="s">
        <v>66</v>
      </c>
      <c r="E185" s="75" t="s">
        <v>565</v>
      </c>
      <c r="F185" s="83" t="s">
        <v>296</v>
      </c>
      <c r="G185" s="75" t="s">
        <v>582</v>
      </c>
      <c r="H185" s="119" t="s">
        <v>583</v>
      </c>
      <c r="I185" s="66" t="s">
        <v>67</v>
      </c>
      <c r="J185" s="31" t="s">
        <v>125</v>
      </c>
      <c r="K185" s="31" t="s">
        <v>94</v>
      </c>
      <c r="L185" s="31" t="s">
        <v>608</v>
      </c>
      <c r="M185" s="30" t="s">
        <v>126</v>
      </c>
      <c r="N185" s="30" t="s">
        <v>571</v>
      </c>
      <c r="O185" s="31" t="s">
        <v>89</v>
      </c>
      <c r="P185" s="31" t="s">
        <v>318</v>
      </c>
      <c r="Q185" s="31" t="s">
        <v>611</v>
      </c>
      <c r="R185" s="31" t="s">
        <v>120</v>
      </c>
      <c r="S185" s="31" t="s">
        <v>203</v>
      </c>
      <c r="T185" s="30" t="s">
        <v>220</v>
      </c>
      <c r="U185" s="31" t="s">
        <v>96</v>
      </c>
      <c r="V185" s="31" t="s">
        <v>96</v>
      </c>
      <c r="W185" s="31" t="s">
        <v>96</v>
      </c>
      <c r="X185" s="31" t="str">
        <f t="shared" si="7"/>
        <v>Media</v>
      </c>
      <c r="Y185" s="88" t="s">
        <v>94</v>
      </c>
      <c r="Z185" s="31" t="s">
        <v>94</v>
      </c>
      <c r="AA185" s="88" t="s">
        <v>94</v>
      </c>
      <c r="AB185" s="123">
        <v>44091</v>
      </c>
      <c r="AC185" s="116" t="s">
        <v>94</v>
      </c>
      <c r="AD185" s="66" t="s">
        <v>53</v>
      </c>
      <c r="AE185" s="66" t="s">
        <v>53</v>
      </c>
      <c r="AF185" s="66" t="s">
        <v>53</v>
      </c>
      <c r="AG185" s="33" t="str">
        <f t="shared" si="8"/>
        <v>NO</v>
      </c>
    </row>
    <row r="186" spans="2:33" s="55" customFormat="1" ht="51">
      <c r="B186" s="165"/>
      <c r="C186" s="29" t="s">
        <v>965</v>
      </c>
      <c r="D186" s="75" t="s">
        <v>66</v>
      </c>
      <c r="E186" s="75" t="s">
        <v>565</v>
      </c>
      <c r="F186" s="31" t="s">
        <v>588</v>
      </c>
      <c r="G186" s="75" t="s">
        <v>613</v>
      </c>
      <c r="H186" s="119" t="s">
        <v>614</v>
      </c>
      <c r="I186" s="66" t="s">
        <v>610</v>
      </c>
      <c r="J186" s="31" t="s">
        <v>125</v>
      </c>
      <c r="K186" s="31" t="s">
        <v>94</v>
      </c>
      <c r="L186" s="31" t="s">
        <v>608</v>
      </c>
      <c r="M186" s="30" t="s">
        <v>126</v>
      </c>
      <c r="N186" s="30" t="s">
        <v>571</v>
      </c>
      <c r="O186" s="31" t="s">
        <v>118</v>
      </c>
      <c r="P186" s="31" t="s">
        <v>90</v>
      </c>
      <c r="Q186" s="31" t="s">
        <v>615</v>
      </c>
      <c r="R186" s="31" t="s">
        <v>53</v>
      </c>
      <c r="S186" s="31" t="s">
        <v>94</v>
      </c>
      <c r="T186" s="30" t="s">
        <v>220</v>
      </c>
      <c r="U186" s="31" t="s">
        <v>96</v>
      </c>
      <c r="V186" s="31" t="s">
        <v>96</v>
      </c>
      <c r="W186" s="31" t="s">
        <v>96</v>
      </c>
      <c r="X186" s="31" t="str">
        <f t="shared" si="7"/>
        <v>Media</v>
      </c>
      <c r="Y186" s="88" t="s">
        <v>94</v>
      </c>
      <c r="Z186" s="31" t="s">
        <v>94</v>
      </c>
      <c r="AA186" s="88" t="s">
        <v>94</v>
      </c>
      <c r="AB186" s="123">
        <v>44091</v>
      </c>
      <c r="AC186" s="116" t="s">
        <v>94</v>
      </c>
      <c r="AD186" s="66" t="s">
        <v>53</v>
      </c>
      <c r="AE186" s="66" t="s">
        <v>53</v>
      </c>
      <c r="AF186" s="66" t="s">
        <v>53</v>
      </c>
      <c r="AG186" s="33" t="str">
        <f t="shared" si="8"/>
        <v>NO</v>
      </c>
    </row>
    <row r="187" spans="2:33" s="55" customFormat="1" ht="51">
      <c r="B187" s="165"/>
      <c r="C187" s="29" t="s">
        <v>966</v>
      </c>
      <c r="D187" s="75" t="s">
        <v>66</v>
      </c>
      <c r="E187" s="75" t="s">
        <v>565</v>
      </c>
      <c r="F187" s="31" t="s">
        <v>588</v>
      </c>
      <c r="G187" s="75" t="s">
        <v>584</v>
      </c>
      <c r="H187" s="119" t="s">
        <v>585</v>
      </c>
      <c r="I187" s="66" t="s">
        <v>67</v>
      </c>
      <c r="J187" s="31" t="s">
        <v>125</v>
      </c>
      <c r="K187" s="31" t="s">
        <v>94</v>
      </c>
      <c r="L187" s="31" t="s">
        <v>608</v>
      </c>
      <c r="M187" s="30" t="s">
        <v>126</v>
      </c>
      <c r="N187" s="30" t="s">
        <v>571</v>
      </c>
      <c r="O187" s="31" t="s">
        <v>88</v>
      </c>
      <c r="P187" s="31" t="s">
        <v>90</v>
      </c>
      <c r="Q187" s="31" t="s">
        <v>612</v>
      </c>
      <c r="R187" s="31" t="s">
        <v>53</v>
      </c>
      <c r="S187" s="31" t="s">
        <v>94</v>
      </c>
      <c r="T187" s="82" t="s">
        <v>219</v>
      </c>
      <c r="U187" s="31" t="s">
        <v>96</v>
      </c>
      <c r="V187" s="31" t="s">
        <v>96</v>
      </c>
      <c r="W187" s="31" t="s">
        <v>96</v>
      </c>
      <c r="X187" s="31" t="str">
        <f t="shared" si="7"/>
        <v>Media</v>
      </c>
      <c r="Y187" s="31" t="s">
        <v>315</v>
      </c>
      <c r="Z187" s="31" t="s">
        <v>316</v>
      </c>
      <c r="AA187" s="88" t="s">
        <v>94</v>
      </c>
      <c r="AB187" s="111" t="s">
        <v>426</v>
      </c>
      <c r="AC187" s="116" t="s">
        <v>94</v>
      </c>
      <c r="AD187" s="66" t="s">
        <v>53</v>
      </c>
      <c r="AE187" s="66" t="s">
        <v>53</v>
      </c>
      <c r="AF187" s="66" t="s">
        <v>53</v>
      </c>
      <c r="AG187" s="33" t="str">
        <f t="shared" si="8"/>
        <v>NO</v>
      </c>
    </row>
    <row r="188" spans="2:33" s="55" customFormat="1" ht="63.75">
      <c r="B188" s="165"/>
      <c r="C188" s="29" t="s">
        <v>967</v>
      </c>
      <c r="D188" s="75" t="s">
        <v>66</v>
      </c>
      <c r="E188" s="96" t="s">
        <v>609</v>
      </c>
      <c r="F188" s="31" t="s">
        <v>588</v>
      </c>
      <c r="G188" s="75" t="s">
        <v>589</v>
      </c>
      <c r="H188" s="119" t="s">
        <v>590</v>
      </c>
      <c r="I188" s="66" t="s">
        <v>610</v>
      </c>
      <c r="J188" s="31" t="s">
        <v>125</v>
      </c>
      <c r="K188" s="31" t="s">
        <v>94</v>
      </c>
      <c r="L188" s="31" t="s">
        <v>84</v>
      </c>
      <c r="M188" s="31" t="s">
        <v>707</v>
      </c>
      <c r="N188" s="31" t="s">
        <v>711</v>
      </c>
      <c r="O188" s="31" t="s">
        <v>118</v>
      </c>
      <c r="P188" s="31" t="s">
        <v>708</v>
      </c>
      <c r="Q188" s="31" t="s">
        <v>709</v>
      </c>
      <c r="R188" s="31" t="s">
        <v>53</v>
      </c>
      <c r="S188" s="31" t="s">
        <v>94</v>
      </c>
      <c r="T188" s="82" t="s">
        <v>219</v>
      </c>
      <c r="U188" s="31" t="s">
        <v>96</v>
      </c>
      <c r="V188" s="31" t="s">
        <v>96</v>
      </c>
      <c r="W188" s="31" t="s">
        <v>96</v>
      </c>
      <c r="X188" s="31" t="str">
        <f t="shared" si="7"/>
        <v>Media</v>
      </c>
      <c r="Y188" s="88" t="s">
        <v>94</v>
      </c>
      <c r="Z188" s="31" t="s">
        <v>94</v>
      </c>
      <c r="AA188" s="88" t="s">
        <v>94</v>
      </c>
      <c r="AB188" s="123">
        <v>44061</v>
      </c>
      <c r="AC188" s="116" t="s">
        <v>94</v>
      </c>
      <c r="AD188" s="66" t="s">
        <v>53</v>
      </c>
      <c r="AE188" s="66" t="s">
        <v>53</v>
      </c>
      <c r="AF188" s="66" t="s">
        <v>53</v>
      </c>
      <c r="AG188" s="33" t="str">
        <f t="shared" si="8"/>
        <v>NO</v>
      </c>
    </row>
    <row r="189" spans="2:33" s="55" customFormat="1" ht="63.75">
      <c r="B189" s="165"/>
      <c r="C189" s="29" t="s">
        <v>968</v>
      </c>
      <c r="D189" s="75" t="s">
        <v>66</v>
      </c>
      <c r="E189" s="96" t="s">
        <v>609</v>
      </c>
      <c r="F189" s="31" t="s">
        <v>588</v>
      </c>
      <c r="G189" s="75" t="s">
        <v>591</v>
      </c>
      <c r="H189" s="119" t="s">
        <v>592</v>
      </c>
      <c r="I189" s="66" t="s">
        <v>67</v>
      </c>
      <c r="J189" s="31" t="s">
        <v>125</v>
      </c>
      <c r="K189" s="31" t="s">
        <v>94</v>
      </c>
      <c r="L189" s="31" t="s">
        <v>84</v>
      </c>
      <c r="M189" s="31" t="s">
        <v>707</v>
      </c>
      <c r="N189" s="31" t="s">
        <v>711</v>
      </c>
      <c r="O189" s="31" t="s">
        <v>118</v>
      </c>
      <c r="P189" s="31" t="s">
        <v>90</v>
      </c>
      <c r="Q189" s="31" t="s">
        <v>710</v>
      </c>
      <c r="R189" s="31" t="s">
        <v>53</v>
      </c>
      <c r="S189" s="31" t="s">
        <v>94</v>
      </c>
      <c r="T189" s="82" t="s">
        <v>219</v>
      </c>
      <c r="U189" s="31" t="s">
        <v>96</v>
      </c>
      <c r="V189" s="31" t="s">
        <v>96</v>
      </c>
      <c r="W189" s="31" t="s">
        <v>96</v>
      </c>
      <c r="X189" s="31" t="str">
        <f t="shared" si="7"/>
        <v>Media</v>
      </c>
      <c r="Y189" s="88" t="s">
        <v>94</v>
      </c>
      <c r="Z189" s="31" t="s">
        <v>94</v>
      </c>
      <c r="AA189" s="88" t="s">
        <v>94</v>
      </c>
      <c r="AB189" s="123">
        <v>44061</v>
      </c>
      <c r="AC189" s="116" t="s">
        <v>94</v>
      </c>
      <c r="AD189" s="66" t="s">
        <v>53</v>
      </c>
      <c r="AE189" s="66" t="s">
        <v>53</v>
      </c>
      <c r="AF189" s="66" t="s">
        <v>53</v>
      </c>
      <c r="AG189" s="33" t="str">
        <f t="shared" si="8"/>
        <v>NO</v>
      </c>
    </row>
    <row r="190" spans="2:33" s="55" customFormat="1" ht="63.75">
      <c r="B190" s="165"/>
      <c r="C190" s="29" t="s">
        <v>969</v>
      </c>
      <c r="D190" s="75" t="s">
        <v>66</v>
      </c>
      <c r="E190" s="96" t="s">
        <v>609</v>
      </c>
      <c r="F190" s="31" t="s">
        <v>593</v>
      </c>
      <c r="G190" s="75" t="s">
        <v>594</v>
      </c>
      <c r="H190" s="119" t="s">
        <v>595</v>
      </c>
      <c r="I190" s="66" t="s">
        <v>67</v>
      </c>
      <c r="J190" s="31" t="s">
        <v>125</v>
      </c>
      <c r="K190" s="31" t="s">
        <v>94</v>
      </c>
      <c r="L190" s="31" t="s">
        <v>84</v>
      </c>
      <c r="M190" s="31" t="s">
        <v>707</v>
      </c>
      <c r="N190" s="31" t="s">
        <v>711</v>
      </c>
      <c r="O190" s="31" t="s">
        <v>118</v>
      </c>
      <c r="P190" s="31" t="s">
        <v>90</v>
      </c>
      <c r="Q190" s="31" t="s">
        <v>256</v>
      </c>
      <c r="R190" s="31" t="s">
        <v>53</v>
      </c>
      <c r="S190" s="31" t="s">
        <v>94</v>
      </c>
      <c r="T190" s="82" t="s">
        <v>219</v>
      </c>
      <c r="U190" s="31" t="s">
        <v>95</v>
      </c>
      <c r="V190" s="31" t="s">
        <v>95</v>
      </c>
      <c r="W190" s="31" t="s">
        <v>95</v>
      </c>
      <c r="X190" s="31" t="str">
        <f t="shared" si="7"/>
        <v>Baja</v>
      </c>
      <c r="Y190" s="88" t="s">
        <v>94</v>
      </c>
      <c r="Z190" s="31" t="s">
        <v>94</v>
      </c>
      <c r="AA190" s="88" t="s">
        <v>94</v>
      </c>
      <c r="AB190" s="123">
        <v>44061</v>
      </c>
      <c r="AC190" s="116" t="s">
        <v>94</v>
      </c>
      <c r="AD190" s="66" t="s">
        <v>53</v>
      </c>
      <c r="AE190" s="66" t="s">
        <v>53</v>
      </c>
      <c r="AF190" s="66" t="s">
        <v>53</v>
      </c>
      <c r="AG190" s="33" t="str">
        <f t="shared" si="8"/>
        <v>NO</v>
      </c>
    </row>
    <row r="191" spans="2:33" s="55" customFormat="1" ht="63.75">
      <c r="B191" s="165"/>
      <c r="C191" s="29" t="s">
        <v>970</v>
      </c>
      <c r="D191" s="75" t="s">
        <v>66</v>
      </c>
      <c r="E191" s="96" t="s">
        <v>609</v>
      </c>
      <c r="F191" s="31" t="s">
        <v>596</v>
      </c>
      <c r="G191" s="75" t="s">
        <v>597</v>
      </c>
      <c r="H191" s="119" t="s">
        <v>598</v>
      </c>
      <c r="I191" s="66" t="s">
        <v>67</v>
      </c>
      <c r="J191" s="31" t="s">
        <v>125</v>
      </c>
      <c r="K191" s="31" t="s">
        <v>94</v>
      </c>
      <c r="L191" s="31" t="s">
        <v>84</v>
      </c>
      <c r="M191" s="31" t="s">
        <v>707</v>
      </c>
      <c r="N191" s="31" t="s">
        <v>711</v>
      </c>
      <c r="O191" s="31" t="s">
        <v>118</v>
      </c>
      <c r="P191" s="31" t="s">
        <v>90</v>
      </c>
      <c r="Q191" s="31" t="s">
        <v>256</v>
      </c>
      <c r="R191" s="31" t="s">
        <v>53</v>
      </c>
      <c r="S191" s="31" t="s">
        <v>94</v>
      </c>
      <c r="T191" s="82" t="s">
        <v>219</v>
      </c>
      <c r="U191" s="31" t="s">
        <v>96</v>
      </c>
      <c r="V191" s="31" t="s">
        <v>96</v>
      </c>
      <c r="W191" s="31" t="s">
        <v>96</v>
      </c>
      <c r="X191" s="31" t="str">
        <f t="shared" si="7"/>
        <v>Media</v>
      </c>
      <c r="Y191" s="88" t="s">
        <v>94</v>
      </c>
      <c r="Z191" s="31" t="s">
        <v>94</v>
      </c>
      <c r="AA191" s="88" t="s">
        <v>94</v>
      </c>
      <c r="AB191" s="123">
        <v>44061</v>
      </c>
      <c r="AC191" s="116" t="s">
        <v>94</v>
      </c>
      <c r="AD191" s="66" t="s">
        <v>53</v>
      </c>
      <c r="AE191" s="66" t="s">
        <v>53</v>
      </c>
      <c r="AF191" s="66" t="s">
        <v>53</v>
      </c>
      <c r="AG191" s="33" t="str">
        <f t="shared" si="8"/>
        <v>NO</v>
      </c>
    </row>
    <row r="192" spans="2:33" s="55" customFormat="1" ht="63.75">
      <c r="B192" s="165"/>
      <c r="C192" s="29" t="s">
        <v>971</v>
      </c>
      <c r="D192" s="75" t="s">
        <v>66</v>
      </c>
      <c r="E192" s="96" t="s">
        <v>609</v>
      </c>
      <c r="F192" s="31" t="s">
        <v>596</v>
      </c>
      <c r="G192" s="75" t="s">
        <v>599</v>
      </c>
      <c r="H192" s="119" t="s">
        <v>600</v>
      </c>
      <c r="I192" s="66" t="s">
        <v>67</v>
      </c>
      <c r="J192" s="31" t="s">
        <v>125</v>
      </c>
      <c r="K192" s="31" t="s">
        <v>94</v>
      </c>
      <c r="L192" s="31" t="s">
        <v>84</v>
      </c>
      <c r="M192" s="31" t="s">
        <v>707</v>
      </c>
      <c r="N192" s="31" t="s">
        <v>711</v>
      </c>
      <c r="O192" s="31" t="s">
        <v>118</v>
      </c>
      <c r="P192" s="31" t="s">
        <v>90</v>
      </c>
      <c r="Q192" s="31" t="s">
        <v>256</v>
      </c>
      <c r="R192" s="31" t="s">
        <v>53</v>
      </c>
      <c r="S192" s="31" t="s">
        <v>94</v>
      </c>
      <c r="T192" s="82" t="s">
        <v>219</v>
      </c>
      <c r="U192" s="31" t="s">
        <v>95</v>
      </c>
      <c r="V192" s="31" t="s">
        <v>95</v>
      </c>
      <c r="W192" s="31" t="s">
        <v>95</v>
      </c>
      <c r="X192" s="31" t="str">
        <f t="shared" si="7"/>
        <v>Baja</v>
      </c>
      <c r="Y192" s="88" t="s">
        <v>94</v>
      </c>
      <c r="Z192" s="31" t="s">
        <v>94</v>
      </c>
      <c r="AA192" s="88" t="s">
        <v>94</v>
      </c>
      <c r="AB192" s="123">
        <v>44061</v>
      </c>
      <c r="AC192" s="116" t="s">
        <v>94</v>
      </c>
      <c r="AD192" s="66" t="s">
        <v>53</v>
      </c>
      <c r="AE192" s="66" t="s">
        <v>53</v>
      </c>
      <c r="AF192" s="66" t="s">
        <v>53</v>
      </c>
      <c r="AG192" s="33" t="str">
        <f t="shared" si="8"/>
        <v>NO</v>
      </c>
    </row>
    <row r="193" spans="2:33" s="55" customFormat="1" ht="63.75">
      <c r="B193" s="165"/>
      <c r="C193" s="29" t="s">
        <v>972</v>
      </c>
      <c r="D193" s="75" t="s">
        <v>66</v>
      </c>
      <c r="E193" s="96" t="s">
        <v>609</v>
      </c>
      <c r="F193" s="31" t="s">
        <v>588</v>
      </c>
      <c r="G193" s="75" t="s">
        <v>601</v>
      </c>
      <c r="H193" s="119" t="s">
        <v>602</v>
      </c>
      <c r="I193" s="66" t="s">
        <v>67</v>
      </c>
      <c r="J193" s="31" t="s">
        <v>125</v>
      </c>
      <c r="K193" s="31" t="s">
        <v>94</v>
      </c>
      <c r="L193" s="31" t="s">
        <v>84</v>
      </c>
      <c r="M193" s="31" t="s">
        <v>707</v>
      </c>
      <c r="N193" s="31" t="s">
        <v>711</v>
      </c>
      <c r="O193" s="31" t="s">
        <v>118</v>
      </c>
      <c r="P193" s="31" t="s">
        <v>90</v>
      </c>
      <c r="Q193" s="31" t="s">
        <v>256</v>
      </c>
      <c r="R193" s="31" t="s">
        <v>53</v>
      </c>
      <c r="S193" s="31" t="s">
        <v>94</v>
      </c>
      <c r="T193" s="82" t="s">
        <v>219</v>
      </c>
      <c r="U193" s="31" t="s">
        <v>95</v>
      </c>
      <c r="V193" s="31" t="s">
        <v>95</v>
      </c>
      <c r="W193" s="31" t="s">
        <v>95</v>
      </c>
      <c r="X193" s="31" t="str">
        <f t="shared" si="7"/>
        <v>Baja</v>
      </c>
      <c r="Y193" s="88" t="s">
        <v>94</v>
      </c>
      <c r="Z193" s="31" t="s">
        <v>94</v>
      </c>
      <c r="AA193" s="88" t="s">
        <v>94</v>
      </c>
      <c r="AB193" s="123">
        <v>44061</v>
      </c>
      <c r="AC193" s="116" t="s">
        <v>94</v>
      </c>
      <c r="AD193" s="66" t="s">
        <v>53</v>
      </c>
      <c r="AE193" s="66" t="s">
        <v>53</v>
      </c>
      <c r="AF193" s="66" t="s">
        <v>53</v>
      </c>
      <c r="AG193" s="33" t="str">
        <f t="shared" si="8"/>
        <v>NO</v>
      </c>
    </row>
    <row r="194" spans="2:33" s="55" customFormat="1" ht="63.75">
      <c r="B194" s="165"/>
      <c r="C194" s="29" t="s">
        <v>973</v>
      </c>
      <c r="D194" s="75" t="s">
        <v>66</v>
      </c>
      <c r="E194" s="96" t="s">
        <v>609</v>
      </c>
      <c r="F194" s="31" t="s">
        <v>603</v>
      </c>
      <c r="G194" s="75" t="s">
        <v>604</v>
      </c>
      <c r="H194" s="119" t="s">
        <v>605</v>
      </c>
      <c r="I194" s="66" t="s">
        <v>67</v>
      </c>
      <c r="J194" s="31" t="s">
        <v>125</v>
      </c>
      <c r="K194" s="31" t="s">
        <v>94</v>
      </c>
      <c r="L194" s="31" t="s">
        <v>84</v>
      </c>
      <c r="M194" s="31" t="s">
        <v>707</v>
      </c>
      <c r="N194" s="31" t="s">
        <v>711</v>
      </c>
      <c r="O194" s="31" t="s">
        <v>118</v>
      </c>
      <c r="P194" s="31" t="s">
        <v>90</v>
      </c>
      <c r="Q194" s="31" t="s">
        <v>256</v>
      </c>
      <c r="R194" s="31" t="s">
        <v>53</v>
      </c>
      <c r="S194" s="31" t="s">
        <v>94</v>
      </c>
      <c r="T194" s="30" t="s">
        <v>220</v>
      </c>
      <c r="U194" s="31" t="s">
        <v>95</v>
      </c>
      <c r="V194" s="31" t="s">
        <v>95</v>
      </c>
      <c r="W194" s="31" t="s">
        <v>95</v>
      </c>
      <c r="X194" s="31" t="str">
        <f t="shared" si="7"/>
        <v>Baja</v>
      </c>
      <c r="Y194" s="88" t="s">
        <v>94</v>
      </c>
      <c r="Z194" s="31" t="s">
        <v>94</v>
      </c>
      <c r="AA194" s="88" t="s">
        <v>94</v>
      </c>
      <c r="AB194" s="123">
        <v>44061</v>
      </c>
      <c r="AC194" s="116" t="s">
        <v>94</v>
      </c>
      <c r="AD194" s="66" t="s">
        <v>53</v>
      </c>
      <c r="AE194" s="66" t="s">
        <v>53</v>
      </c>
      <c r="AF194" s="66" t="s">
        <v>53</v>
      </c>
      <c r="AG194" s="33" t="str">
        <f t="shared" si="8"/>
        <v>NO</v>
      </c>
    </row>
    <row r="195" spans="2:33" s="55" customFormat="1" ht="63.75">
      <c r="B195" s="165"/>
      <c r="C195" s="29" t="s">
        <v>974</v>
      </c>
      <c r="D195" s="75" t="s">
        <v>66</v>
      </c>
      <c r="E195" s="96" t="s">
        <v>609</v>
      </c>
      <c r="F195" s="31" t="s">
        <v>603</v>
      </c>
      <c r="G195" s="75" t="s">
        <v>606</v>
      </c>
      <c r="H195" s="119" t="s">
        <v>607</v>
      </c>
      <c r="I195" s="66" t="s">
        <v>67</v>
      </c>
      <c r="J195" s="31" t="s">
        <v>125</v>
      </c>
      <c r="K195" s="31" t="s">
        <v>94</v>
      </c>
      <c r="L195" s="31" t="s">
        <v>84</v>
      </c>
      <c r="M195" s="31" t="s">
        <v>707</v>
      </c>
      <c r="N195" s="31" t="s">
        <v>711</v>
      </c>
      <c r="O195" s="31" t="s">
        <v>118</v>
      </c>
      <c r="P195" s="31" t="s">
        <v>90</v>
      </c>
      <c r="Q195" s="31" t="s">
        <v>256</v>
      </c>
      <c r="R195" s="31" t="s">
        <v>53</v>
      </c>
      <c r="S195" s="31" t="s">
        <v>94</v>
      </c>
      <c r="T195" s="30" t="s">
        <v>220</v>
      </c>
      <c r="U195" s="31" t="s">
        <v>95</v>
      </c>
      <c r="V195" s="31" t="s">
        <v>95</v>
      </c>
      <c r="W195" s="31" t="s">
        <v>95</v>
      </c>
      <c r="X195" s="31" t="str">
        <f t="shared" si="7"/>
        <v>Baja</v>
      </c>
      <c r="Y195" s="88" t="s">
        <v>94</v>
      </c>
      <c r="Z195" s="31" t="s">
        <v>94</v>
      </c>
      <c r="AA195" s="88" t="s">
        <v>94</v>
      </c>
      <c r="AB195" s="123">
        <v>44061</v>
      </c>
      <c r="AC195" s="116" t="s">
        <v>94</v>
      </c>
      <c r="AD195" s="66" t="s">
        <v>53</v>
      </c>
      <c r="AE195" s="66" t="s">
        <v>53</v>
      </c>
      <c r="AF195" s="66" t="s">
        <v>53</v>
      </c>
      <c r="AG195" s="33" t="str">
        <f t="shared" si="8"/>
        <v>NO</v>
      </c>
    </row>
    <row r="196" spans="2:33" s="55" customFormat="1" ht="76.5">
      <c r="B196" s="165"/>
      <c r="C196" s="29" t="s">
        <v>975</v>
      </c>
      <c r="D196" s="75" t="s">
        <v>66</v>
      </c>
      <c r="E196" s="75" t="s">
        <v>297</v>
      </c>
      <c r="F196" s="83" t="s">
        <v>296</v>
      </c>
      <c r="G196" s="75" t="s">
        <v>294</v>
      </c>
      <c r="H196" s="119" t="s">
        <v>295</v>
      </c>
      <c r="I196" s="66" t="s">
        <v>67</v>
      </c>
      <c r="J196" s="31" t="s">
        <v>125</v>
      </c>
      <c r="K196" s="31" t="s">
        <v>94</v>
      </c>
      <c r="L196" s="31" t="s">
        <v>298</v>
      </c>
      <c r="M196" s="30" t="s">
        <v>126</v>
      </c>
      <c r="N196" s="31" t="s">
        <v>317</v>
      </c>
      <c r="O196" s="31" t="s">
        <v>89</v>
      </c>
      <c r="P196" s="31" t="s">
        <v>318</v>
      </c>
      <c r="Q196" s="31" t="s">
        <v>319</v>
      </c>
      <c r="R196" s="31" t="s">
        <v>53</v>
      </c>
      <c r="S196" s="30" t="s">
        <v>94</v>
      </c>
      <c r="T196" s="30" t="s">
        <v>220</v>
      </c>
      <c r="U196" s="31" t="s">
        <v>95</v>
      </c>
      <c r="V196" s="31" t="s">
        <v>95</v>
      </c>
      <c r="W196" s="31" t="s">
        <v>95</v>
      </c>
      <c r="X196" s="31" t="str">
        <f>IF(OR(U196="Alta",V196="Alta",W196="Alta"),"Alta",IF(OR(U196="Media",V196="Media",W196="Media"),"Media","Baja"))</f>
        <v>Baja</v>
      </c>
      <c r="Y196" s="88" t="s">
        <v>94</v>
      </c>
      <c r="Z196" s="31" t="s">
        <v>94</v>
      </c>
      <c r="AA196" s="88" t="s">
        <v>94</v>
      </c>
      <c r="AB196" s="123">
        <v>44064</v>
      </c>
      <c r="AC196" s="116" t="s">
        <v>94</v>
      </c>
      <c r="AD196" s="66" t="s">
        <v>53</v>
      </c>
      <c r="AE196" s="66" t="s">
        <v>53</v>
      </c>
      <c r="AF196" s="66" t="s">
        <v>53</v>
      </c>
      <c r="AG196" s="33" t="str">
        <f t="shared" si="8"/>
        <v>NO</v>
      </c>
    </row>
    <row r="197" spans="2:33" s="55" customFormat="1" ht="51">
      <c r="B197" s="165"/>
      <c r="C197" s="29" t="s">
        <v>976</v>
      </c>
      <c r="D197" s="75" t="s">
        <v>66</v>
      </c>
      <c r="E197" s="75" t="s">
        <v>65</v>
      </c>
      <c r="F197" s="78" t="s">
        <v>60</v>
      </c>
      <c r="G197" s="75" t="s">
        <v>56</v>
      </c>
      <c r="H197" s="119" t="s">
        <v>616</v>
      </c>
      <c r="I197" s="66" t="s">
        <v>67</v>
      </c>
      <c r="J197" s="30" t="s">
        <v>125</v>
      </c>
      <c r="K197" s="31" t="s">
        <v>94</v>
      </c>
      <c r="L197" s="31" t="s">
        <v>617</v>
      </c>
      <c r="M197" s="30" t="s">
        <v>126</v>
      </c>
      <c r="N197" s="30" t="s">
        <v>128</v>
      </c>
      <c r="O197" s="31" t="s">
        <v>118</v>
      </c>
      <c r="P197" s="31" t="s">
        <v>90</v>
      </c>
      <c r="Q197" s="31" t="s">
        <v>129</v>
      </c>
      <c r="R197" s="30" t="s">
        <v>53</v>
      </c>
      <c r="S197" s="30" t="s">
        <v>94</v>
      </c>
      <c r="T197" s="30" t="s">
        <v>220</v>
      </c>
      <c r="U197" s="30" t="s">
        <v>95</v>
      </c>
      <c r="V197" s="30" t="s">
        <v>95</v>
      </c>
      <c r="W197" s="30" t="s">
        <v>95</v>
      </c>
      <c r="X197" s="30" t="str">
        <f t="shared" ref="X197:X210" si="9">IF(OR(U197="Alta",V197="Alta",W197="Alta"),"Alta",IF(OR(U197="Media",V197="Media",W197="Media"),"Media","Baja"))</f>
        <v>Baja</v>
      </c>
      <c r="Y197" s="88" t="s">
        <v>94</v>
      </c>
      <c r="Z197" s="31" t="s">
        <v>94</v>
      </c>
      <c r="AA197" s="88" t="s">
        <v>94</v>
      </c>
      <c r="AB197" s="123">
        <v>44053</v>
      </c>
      <c r="AC197" s="116" t="s">
        <v>94</v>
      </c>
      <c r="AD197" s="66" t="s">
        <v>53</v>
      </c>
      <c r="AE197" s="66" t="s">
        <v>53</v>
      </c>
      <c r="AF197" s="66" t="s">
        <v>53</v>
      </c>
      <c r="AG197" s="33" t="str">
        <f t="shared" si="8"/>
        <v>NO</v>
      </c>
    </row>
    <row r="198" spans="2:33" s="55" customFormat="1" ht="51">
      <c r="B198" s="165"/>
      <c r="C198" s="29" t="s">
        <v>977</v>
      </c>
      <c r="D198" s="75" t="s">
        <v>66</v>
      </c>
      <c r="E198" s="75" t="s">
        <v>65</v>
      </c>
      <c r="F198" s="78" t="s">
        <v>61</v>
      </c>
      <c r="G198" s="75" t="s">
        <v>57</v>
      </c>
      <c r="H198" s="119" t="s">
        <v>618</v>
      </c>
      <c r="I198" s="66" t="s">
        <v>67</v>
      </c>
      <c r="J198" s="30" t="s">
        <v>125</v>
      </c>
      <c r="K198" s="31" t="s">
        <v>94</v>
      </c>
      <c r="L198" s="31" t="s">
        <v>617</v>
      </c>
      <c r="M198" s="30" t="s">
        <v>126</v>
      </c>
      <c r="N198" s="30" t="s">
        <v>128</v>
      </c>
      <c r="O198" s="31" t="s">
        <v>118</v>
      </c>
      <c r="P198" s="31" t="s">
        <v>90</v>
      </c>
      <c r="Q198" s="31" t="s">
        <v>129</v>
      </c>
      <c r="R198" s="30" t="s">
        <v>53</v>
      </c>
      <c r="S198" s="30" t="s">
        <v>94</v>
      </c>
      <c r="T198" s="30" t="s">
        <v>220</v>
      </c>
      <c r="U198" s="30" t="s">
        <v>95</v>
      </c>
      <c r="V198" s="30" t="s">
        <v>95</v>
      </c>
      <c r="W198" s="30" t="s">
        <v>95</v>
      </c>
      <c r="X198" s="31" t="str">
        <f t="shared" si="9"/>
        <v>Baja</v>
      </c>
      <c r="Y198" s="88" t="s">
        <v>94</v>
      </c>
      <c r="Z198" s="31" t="s">
        <v>94</v>
      </c>
      <c r="AA198" s="88" t="s">
        <v>94</v>
      </c>
      <c r="AB198" s="123">
        <v>44053</v>
      </c>
      <c r="AC198" s="116" t="s">
        <v>94</v>
      </c>
      <c r="AD198" s="66" t="s">
        <v>53</v>
      </c>
      <c r="AE198" s="66" t="s">
        <v>53</v>
      </c>
      <c r="AF198" s="66" t="s">
        <v>53</v>
      </c>
      <c r="AG198" s="33" t="str">
        <f t="shared" si="8"/>
        <v>NO</v>
      </c>
    </row>
    <row r="199" spans="2:33" s="55" customFormat="1" ht="51">
      <c r="B199" s="165"/>
      <c r="C199" s="29" t="s">
        <v>978</v>
      </c>
      <c r="D199" s="75" t="s">
        <v>66</v>
      </c>
      <c r="E199" s="75" t="s">
        <v>65</v>
      </c>
      <c r="F199" s="78" t="s">
        <v>62</v>
      </c>
      <c r="G199" s="75" t="s">
        <v>54</v>
      </c>
      <c r="H199" s="119" t="s">
        <v>619</v>
      </c>
      <c r="I199" s="66" t="s">
        <v>67</v>
      </c>
      <c r="J199" s="30" t="s">
        <v>125</v>
      </c>
      <c r="K199" s="31" t="s">
        <v>94</v>
      </c>
      <c r="L199" s="31" t="s">
        <v>617</v>
      </c>
      <c r="M199" s="30" t="s">
        <v>126</v>
      </c>
      <c r="N199" s="30" t="s">
        <v>128</v>
      </c>
      <c r="O199" s="31" t="s">
        <v>118</v>
      </c>
      <c r="P199" s="31" t="s">
        <v>90</v>
      </c>
      <c r="Q199" s="31" t="s">
        <v>129</v>
      </c>
      <c r="R199" s="30" t="s">
        <v>53</v>
      </c>
      <c r="S199" s="30" t="s">
        <v>94</v>
      </c>
      <c r="T199" s="30" t="s">
        <v>220</v>
      </c>
      <c r="U199" s="30" t="s">
        <v>95</v>
      </c>
      <c r="V199" s="30" t="s">
        <v>95</v>
      </c>
      <c r="W199" s="30" t="s">
        <v>95</v>
      </c>
      <c r="X199" s="30" t="str">
        <f t="shared" si="9"/>
        <v>Baja</v>
      </c>
      <c r="Y199" s="88" t="s">
        <v>94</v>
      </c>
      <c r="Z199" s="31" t="s">
        <v>94</v>
      </c>
      <c r="AA199" s="88" t="s">
        <v>94</v>
      </c>
      <c r="AB199" s="123">
        <v>44053</v>
      </c>
      <c r="AC199" s="116" t="s">
        <v>94</v>
      </c>
      <c r="AD199" s="66" t="s">
        <v>53</v>
      </c>
      <c r="AE199" s="66" t="s">
        <v>53</v>
      </c>
      <c r="AF199" s="66" t="s">
        <v>53</v>
      </c>
      <c r="AG199" s="33" t="str">
        <f t="shared" si="8"/>
        <v>NO</v>
      </c>
    </row>
    <row r="200" spans="2:33" s="55" customFormat="1" ht="51">
      <c r="B200" s="165"/>
      <c r="C200" s="29" t="s">
        <v>979</v>
      </c>
      <c r="D200" s="75" t="s">
        <v>66</v>
      </c>
      <c r="E200" s="75" t="s">
        <v>65</v>
      </c>
      <c r="F200" s="78" t="s">
        <v>63</v>
      </c>
      <c r="G200" s="75" t="s">
        <v>55</v>
      </c>
      <c r="H200" s="119" t="s">
        <v>620</v>
      </c>
      <c r="I200" s="66" t="s">
        <v>67</v>
      </c>
      <c r="J200" s="30" t="s">
        <v>125</v>
      </c>
      <c r="K200" s="31" t="s">
        <v>94</v>
      </c>
      <c r="L200" s="31" t="s">
        <v>617</v>
      </c>
      <c r="M200" s="30" t="s">
        <v>126</v>
      </c>
      <c r="N200" s="30" t="s">
        <v>128</v>
      </c>
      <c r="O200" s="31" t="s">
        <v>118</v>
      </c>
      <c r="P200" s="31" t="s">
        <v>90</v>
      </c>
      <c r="Q200" s="31" t="s">
        <v>129</v>
      </c>
      <c r="R200" s="30" t="s">
        <v>53</v>
      </c>
      <c r="S200" s="30" t="s">
        <v>94</v>
      </c>
      <c r="T200" s="30" t="s">
        <v>220</v>
      </c>
      <c r="U200" s="30" t="s">
        <v>95</v>
      </c>
      <c r="V200" s="30" t="s">
        <v>95</v>
      </c>
      <c r="W200" s="30" t="s">
        <v>95</v>
      </c>
      <c r="X200" s="30" t="str">
        <f t="shared" si="9"/>
        <v>Baja</v>
      </c>
      <c r="Y200" s="88" t="s">
        <v>94</v>
      </c>
      <c r="Z200" s="31" t="s">
        <v>94</v>
      </c>
      <c r="AA200" s="88" t="s">
        <v>94</v>
      </c>
      <c r="AB200" s="123">
        <v>44053</v>
      </c>
      <c r="AC200" s="116" t="s">
        <v>94</v>
      </c>
      <c r="AD200" s="66" t="s">
        <v>53</v>
      </c>
      <c r="AE200" s="66" t="s">
        <v>53</v>
      </c>
      <c r="AF200" s="66" t="s">
        <v>53</v>
      </c>
      <c r="AG200" s="33" t="str">
        <f t="shared" si="8"/>
        <v>NO</v>
      </c>
    </row>
    <row r="201" spans="2:33" s="55" customFormat="1" ht="51">
      <c r="B201" s="165"/>
      <c r="C201" s="29" t="s">
        <v>980</v>
      </c>
      <c r="D201" s="75" t="s">
        <v>66</v>
      </c>
      <c r="E201" s="75" t="s">
        <v>65</v>
      </c>
      <c r="F201" s="78" t="s">
        <v>61</v>
      </c>
      <c r="G201" s="75" t="s">
        <v>58</v>
      </c>
      <c r="H201" s="119" t="s">
        <v>621</v>
      </c>
      <c r="I201" s="66" t="s">
        <v>67</v>
      </c>
      <c r="J201" s="30" t="s">
        <v>125</v>
      </c>
      <c r="K201" s="31" t="s">
        <v>94</v>
      </c>
      <c r="L201" s="31" t="s">
        <v>617</v>
      </c>
      <c r="M201" s="30" t="s">
        <v>126</v>
      </c>
      <c r="N201" s="30" t="s">
        <v>128</v>
      </c>
      <c r="O201" s="31" t="s">
        <v>118</v>
      </c>
      <c r="P201" s="31" t="s">
        <v>90</v>
      </c>
      <c r="Q201" s="31" t="s">
        <v>129</v>
      </c>
      <c r="R201" s="30" t="s">
        <v>53</v>
      </c>
      <c r="S201" s="30" t="s">
        <v>94</v>
      </c>
      <c r="T201" s="30" t="s">
        <v>220</v>
      </c>
      <c r="U201" s="30" t="s">
        <v>95</v>
      </c>
      <c r="V201" s="30" t="s">
        <v>95</v>
      </c>
      <c r="W201" s="30" t="s">
        <v>95</v>
      </c>
      <c r="X201" s="30" t="str">
        <f t="shared" si="9"/>
        <v>Baja</v>
      </c>
      <c r="Y201" s="88" t="s">
        <v>94</v>
      </c>
      <c r="Z201" s="31" t="s">
        <v>94</v>
      </c>
      <c r="AA201" s="88" t="s">
        <v>94</v>
      </c>
      <c r="AB201" s="123">
        <v>44053</v>
      </c>
      <c r="AC201" s="116" t="s">
        <v>94</v>
      </c>
      <c r="AD201" s="66" t="s">
        <v>53</v>
      </c>
      <c r="AE201" s="66" t="s">
        <v>53</v>
      </c>
      <c r="AF201" s="66" t="s">
        <v>53</v>
      </c>
      <c r="AG201" s="33" t="str">
        <f t="shared" si="8"/>
        <v>NO</v>
      </c>
    </row>
    <row r="202" spans="2:33" s="55" customFormat="1" ht="51">
      <c r="B202" s="165"/>
      <c r="C202" s="29" t="s">
        <v>981</v>
      </c>
      <c r="D202" s="29" t="s">
        <v>66</v>
      </c>
      <c r="E202" s="29" t="s">
        <v>65</v>
      </c>
      <c r="F202" s="30" t="s">
        <v>64</v>
      </c>
      <c r="G202" s="29" t="s">
        <v>59</v>
      </c>
      <c r="H202" s="120" t="s">
        <v>622</v>
      </c>
      <c r="I202" s="66" t="s">
        <v>67</v>
      </c>
      <c r="J202" s="30" t="s">
        <v>125</v>
      </c>
      <c r="K202" s="31" t="s">
        <v>94</v>
      </c>
      <c r="L202" s="31" t="s">
        <v>617</v>
      </c>
      <c r="M202" s="30" t="s">
        <v>126</v>
      </c>
      <c r="N202" s="30" t="s">
        <v>128</v>
      </c>
      <c r="O202" s="31" t="s">
        <v>118</v>
      </c>
      <c r="P202" s="31" t="s">
        <v>90</v>
      </c>
      <c r="Q202" s="31" t="s">
        <v>129</v>
      </c>
      <c r="R202" s="30" t="s">
        <v>53</v>
      </c>
      <c r="S202" s="30" t="s">
        <v>94</v>
      </c>
      <c r="T202" s="30" t="s">
        <v>220</v>
      </c>
      <c r="U202" s="30" t="s">
        <v>95</v>
      </c>
      <c r="V202" s="30" t="s">
        <v>95</v>
      </c>
      <c r="W202" s="30" t="s">
        <v>95</v>
      </c>
      <c r="X202" s="30" t="str">
        <f t="shared" si="9"/>
        <v>Baja</v>
      </c>
      <c r="Y202" s="88" t="s">
        <v>94</v>
      </c>
      <c r="Z202" s="31" t="s">
        <v>94</v>
      </c>
      <c r="AA202" s="88" t="s">
        <v>94</v>
      </c>
      <c r="AB202" s="123">
        <v>44053</v>
      </c>
      <c r="AC202" s="116" t="s">
        <v>94</v>
      </c>
      <c r="AD202" s="66" t="s">
        <v>53</v>
      </c>
      <c r="AE202" s="66" t="s">
        <v>53</v>
      </c>
      <c r="AF202" s="66" t="s">
        <v>53</v>
      </c>
      <c r="AG202" s="33" t="str">
        <f t="shared" si="8"/>
        <v>NO</v>
      </c>
    </row>
    <row r="203" spans="2:33" s="55" customFormat="1" ht="51">
      <c r="B203" s="165"/>
      <c r="C203" s="29" t="s">
        <v>982</v>
      </c>
      <c r="D203" s="75" t="s">
        <v>66</v>
      </c>
      <c r="E203" s="75" t="s">
        <v>65</v>
      </c>
      <c r="F203" s="78" t="s">
        <v>64</v>
      </c>
      <c r="G203" s="75" t="s">
        <v>623</v>
      </c>
      <c r="H203" s="119" t="s">
        <v>624</v>
      </c>
      <c r="I203" s="66" t="s">
        <v>67</v>
      </c>
      <c r="J203" s="30" t="s">
        <v>125</v>
      </c>
      <c r="K203" s="31" t="s">
        <v>94</v>
      </c>
      <c r="L203" s="31" t="s">
        <v>617</v>
      </c>
      <c r="M203" s="30" t="s">
        <v>126</v>
      </c>
      <c r="N203" s="30" t="s">
        <v>128</v>
      </c>
      <c r="O203" s="31" t="s">
        <v>118</v>
      </c>
      <c r="P203" s="31" t="s">
        <v>90</v>
      </c>
      <c r="Q203" s="31" t="s">
        <v>129</v>
      </c>
      <c r="R203" s="30" t="s">
        <v>53</v>
      </c>
      <c r="S203" s="30" t="s">
        <v>94</v>
      </c>
      <c r="T203" s="82" t="s">
        <v>219</v>
      </c>
      <c r="U203" s="30" t="s">
        <v>96</v>
      </c>
      <c r="V203" s="31" t="s">
        <v>96</v>
      </c>
      <c r="W203" s="31" t="s">
        <v>96</v>
      </c>
      <c r="X203" s="30" t="str">
        <f t="shared" si="9"/>
        <v>Media</v>
      </c>
      <c r="Y203" s="88" t="s">
        <v>94</v>
      </c>
      <c r="Z203" s="31" t="s">
        <v>94</v>
      </c>
      <c r="AA203" s="88" t="s">
        <v>94</v>
      </c>
      <c r="AB203" s="123">
        <v>44053</v>
      </c>
      <c r="AC203" s="116" t="s">
        <v>94</v>
      </c>
      <c r="AD203" s="66" t="s">
        <v>53</v>
      </c>
      <c r="AE203" s="66" t="s">
        <v>53</v>
      </c>
      <c r="AF203" s="66" t="s">
        <v>53</v>
      </c>
      <c r="AG203" s="33" t="str">
        <f t="shared" si="8"/>
        <v>NO</v>
      </c>
    </row>
    <row r="204" spans="2:33" s="55" customFormat="1" ht="76.5">
      <c r="B204" s="165"/>
      <c r="C204" s="29" t="s">
        <v>983</v>
      </c>
      <c r="D204" s="75" t="s">
        <v>66</v>
      </c>
      <c r="E204" s="75" t="s">
        <v>563</v>
      </c>
      <c r="F204" s="83" t="s">
        <v>124</v>
      </c>
      <c r="G204" s="86" t="s">
        <v>123</v>
      </c>
      <c r="H204" s="119" t="s">
        <v>625</v>
      </c>
      <c r="I204" s="66" t="s">
        <v>67</v>
      </c>
      <c r="J204" s="31" t="s">
        <v>125</v>
      </c>
      <c r="K204" s="31" t="s">
        <v>94</v>
      </c>
      <c r="L204" s="31" t="s">
        <v>617</v>
      </c>
      <c r="M204" s="30" t="s">
        <v>409</v>
      </c>
      <c r="N204" s="30" t="s">
        <v>126</v>
      </c>
      <c r="O204" s="31" t="s">
        <v>118</v>
      </c>
      <c r="P204" s="31" t="s">
        <v>90</v>
      </c>
      <c r="Q204" s="31" t="s">
        <v>127</v>
      </c>
      <c r="R204" s="30" t="s">
        <v>53</v>
      </c>
      <c r="S204" s="30" t="s">
        <v>94</v>
      </c>
      <c r="T204" s="30" t="s">
        <v>220</v>
      </c>
      <c r="U204" s="31" t="s">
        <v>95</v>
      </c>
      <c r="V204" s="31" t="s">
        <v>96</v>
      </c>
      <c r="W204" s="31" t="s">
        <v>96</v>
      </c>
      <c r="X204" s="30" t="str">
        <f t="shared" si="9"/>
        <v>Media</v>
      </c>
      <c r="Y204" s="88" t="s">
        <v>94</v>
      </c>
      <c r="Z204" s="31" t="s">
        <v>94</v>
      </c>
      <c r="AA204" s="88" t="s">
        <v>94</v>
      </c>
      <c r="AB204" s="123" t="s">
        <v>765</v>
      </c>
      <c r="AC204" s="116" t="s">
        <v>94</v>
      </c>
      <c r="AD204" s="66" t="s">
        <v>53</v>
      </c>
      <c r="AE204" s="66" t="s">
        <v>53</v>
      </c>
      <c r="AF204" s="66" t="s">
        <v>53</v>
      </c>
      <c r="AG204" s="33" t="str">
        <f t="shared" si="8"/>
        <v>NO</v>
      </c>
    </row>
    <row r="205" spans="2:33" s="55" customFormat="1" ht="51">
      <c r="B205" s="165"/>
      <c r="C205" s="29" t="s">
        <v>984</v>
      </c>
      <c r="D205" s="75" t="s">
        <v>66</v>
      </c>
      <c r="E205" s="75" t="s">
        <v>564</v>
      </c>
      <c r="F205" s="83" t="s">
        <v>60</v>
      </c>
      <c r="G205" s="75" t="s">
        <v>252</v>
      </c>
      <c r="H205" s="119" t="s">
        <v>245</v>
      </c>
      <c r="I205" s="66" t="s">
        <v>67</v>
      </c>
      <c r="J205" s="31" t="s">
        <v>125</v>
      </c>
      <c r="K205" s="31" t="s">
        <v>94</v>
      </c>
      <c r="L205" s="31" t="s">
        <v>626</v>
      </c>
      <c r="M205" s="31" t="s">
        <v>254</v>
      </c>
      <c r="N205" s="31" t="s">
        <v>253</v>
      </c>
      <c r="O205" s="31" t="s">
        <v>118</v>
      </c>
      <c r="P205" s="31" t="s">
        <v>90</v>
      </c>
      <c r="Q205" s="31" t="s">
        <v>255</v>
      </c>
      <c r="R205" s="31" t="s">
        <v>53</v>
      </c>
      <c r="S205" s="30" t="s">
        <v>94</v>
      </c>
      <c r="T205" s="82" t="s">
        <v>219</v>
      </c>
      <c r="U205" s="31" t="s">
        <v>257</v>
      </c>
      <c r="V205" s="31" t="s">
        <v>96</v>
      </c>
      <c r="W205" s="31" t="s">
        <v>95</v>
      </c>
      <c r="X205" s="30" t="str">
        <f t="shared" si="9"/>
        <v>Alta</v>
      </c>
      <c r="Y205" s="88" t="s">
        <v>94</v>
      </c>
      <c r="Z205" s="31" t="s">
        <v>94</v>
      </c>
      <c r="AA205" s="88" t="s">
        <v>94</v>
      </c>
      <c r="AB205" s="123">
        <v>44077</v>
      </c>
      <c r="AC205" s="116" t="s">
        <v>94</v>
      </c>
      <c r="AD205" s="66" t="s">
        <v>53</v>
      </c>
      <c r="AE205" s="66" t="s">
        <v>53</v>
      </c>
      <c r="AF205" s="66" t="s">
        <v>53</v>
      </c>
      <c r="AG205" s="33" t="str">
        <f t="shared" si="8"/>
        <v>NO</v>
      </c>
    </row>
    <row r="206" spans="2:33" s="55" customFormat="1" ht="51">
      <c r="B206" s="165"/>
      <c r="C206" s="29" t="s">
        <v>985</v>
      </c>
      <c r="D206" s="75" t="s">
        <v>66</v>
      </c>
      <c r="E206" s="75" t="s">
        <v>564</v>
      </c>
      <c r="F206" s="83" t="s">
        <v>60</v>
      </c>
      <c r="G206" s="75" t="s">
        <v>246</v>
      </c>
      <c r="H206" s="119" t="s">
        <v>247</v>
      </c>
      <c r="I206" s="66" t="s">
        <v>67</v>
      </c>
      <c r="J206" s="31" t="s">
        <v>125</v>
      </c>
      <c r="K206" s="31" t="s">
        <v>94</v>
      </c>
      <c r="L206" s="31" t="s">
        <v>626</v>
      </c>
      <c r="M206" s="31" t="s">
        <v>254</v>
      </c>
      <c r="N206" s="31" t="s">
        <v>253</v>
      </c>
      <c r="O206" s="31" t="s">
        <v>118</v>
      </c>
      <c r="P206" s="31" t="s">
        <v>90</v>
      </c>
      <c r="Q206" s="31" t="s">
        <v>255</v>
      </c>
      <c r="R206" s="31" t="s">
        <v>53</v>
      </c>
      <c r="S206" s="30" t="s">
        <v>94</v>
      </c>
      <c r="T206" s="82" t="s">
        <v>219</v>
      </c>
      <c r="U206" s="31" t="s">
        <v>257</v>
      </c>
      <c r="V206" s="31" t="s">
        <v>96</v>
      </c>
      <c r="W206" s="31" t="s">
        <v>257</v>
      </c>
      <c r="X206" s="30" t="str">
        <f t="shared" si="9"/>
        <v>Alta</v>
      </c>
      <c r="Y206" s="88" t="s">
        <v>94</v>
      </c>
      <c r="Z206" s="31" t="s">
        <v>94</v>
      </c>
      <c r="AA206" s="88" t="s">
        <v>94</v>
      </c>
      <c r="AB206" s="123">
        <v>44077</v>
      </c>
      <c r="AC206" s="116" t="s">
        <v>94</v>
      </c>
      <c r="AD206" s="66" t="s">
        <v>53</v>
      </c>
      <c r="AE206" s="66" t="s">
        <v>53</v>
      </c>
      <c r="AF206" s="66" t="s">
        <v>53</v>
      </c>
      <c r="AG206" s="33" t="str">
        <f t="shared" si="8"/>
        <v>NO</v>
      </c>
    </row>
    <row r="207" spans="2:33" s="55" customFormat="1" ht="51">
      <c r="B207" s="165"/>
      <c r="C207" s="29" t="s">
        <v>986</v>
      </c>
      <c r="D207" s="75" t="s">
        <v>66</v>
      </c>
      <c r="E207" s="75" t="s">
        <v>564</v>
      </c>
      <c r="F207" s="83" t="s">
        <v>586</v>
      </c>
      <c r="G207" s="93" t="s">
        <v>248</v>
      </c>
      <c r="H207" s="121" t="s">
        <v>249</v>
      </c>
      <c r="I207" s="66" t="s">
        <v>67</v>
      </c>
      <c r="J207" s="31" t="s">
        <v>125</v>
      </c>
      <c r="K207" s="31" t="s">
        <v>94</v>
      </c>
      <c r="L207" s="31" t="s">
        <v>626</v>
      </c>
      <c r="M207" s="31" t="s">
        <v>254</v>
      </c>
      <c r="N207" s="31" t="s">
        <v>253</v>
      </c>
      <c r="O207" s="31" t="s">
        <v>118</v>
      </c>
      <c r="P207" s="31" t="s">
        <v>90</v>
      </c>
      <c r="Q207" s="95" t="s">
        <v>256</v>
      </c>
      <c r="R207" s="31" t="s">
        <v>53</v>
      </c>
      <c r="S207" s="30" t="s">
        <v>94</v>
      </c>
      <c r="T207" s="82" t="s">
        <v>219</v>
      </c>
      <c r="U207" s="31" t="s">
        <v>96</v>
      </c>
      <c r="V207" s="31" t="s">
        <v>96</v>
      </c>
      <c r="W207" s="31" t="s">
        <v>96</v>
      </c>
      <c r="X207" s="30" t="str">
        <f t="shared" si="9"/>
        <v>Media</v>
      </c>
      <c r="Y207" s="88" t="s">
        <v>94</v>
      </c>
      <c r="Z207" s="31" t="s">
        <v>94</v>
      </c>
      <c r="AA207" s="88" t="s">
        <v>94</v>
      </c>
      <c r="AB207" s="123">
        <v>44077</v>
      </c>
      <c r="AC207" s="116" t="s">
        <v>94</v>
      </c>
      <c r="AD207" s="66" t="s">
        <v>53</v>
      </c>
      <c r="AE207" s="66" t="s">
        <v>53</v>
      </c>
      <c r="AF207" s="66" t="s">
        <v>53</v>
      </c>
      <c r="AG207" s="33" t="str">
        <f t="shared" si="8"/>
        <v>NO</v>
      </c>
    </row>
    <row r="208" spans="2:33" s="55" customFormat="1" ht="51">
      <c r="B208" s="165"/>
      <c r="C208" s="29" t="s">
        <v>987</v>
      </c>
      <c r="D208" s="75" t="s">
        <v>66</v>
      </c>
      <c r="E208" s="75" t="s">
        <v>564</v>
      </c>
      <c r="F208" s="83" t="s">
        <v>587</v>
      </c>
      <c r="G208" s="94" t="s">
        <v>250</v>
      </c>
      <c r="H208" s="121" t="s">
        <v>251</v>
      </c>
      <c r="I208" s="66" t="s">
        <v>67</v>
      </c>
      <c r="J208" s="31" t="s">
        <v>125</v>
      </c>
      <c r="K208" s="31" t="s">
        <v>94</v>
      </c>
      <c r="L208" s="31" t="s">
        <v>626</v>
      </c>
      <c r="M208" s="31" t="s">
        <v>254</v>
      </c>
      <c r="N208" s="31" t="s">
        <v>253</v>
      </c>
      <c r="O208" s="31" t="s">
        <v>118</v>
      </c>
      <c r="P208" s="31" t="s">
        <v>90</v>
      </c>
      <c r="Q208" s="95" t="s">
        <v>256</v>
      </c>
      <c r="R208" s="31" t="s">
        <v>53</v>
      </c>
      <c r="S208" s="30" t="s">
        <v>94</v>
      </c>
      <c r="T208" s="82" t="s">
        <v>219</v>
      </c>
      <c r="U208" s="31" t="s">
        <v>257</v>
      </c>
      <c r="V208" s="31" t="s">
        <v>257</v>
      </c>
      <c r="W208" s="31" t="s">
        <v>257</v>
      </c>
      <c r="X208" s="30" t="str">
        <f t="shared" si="9"/>
        <v>Alta</v>
      </c>
      <c r="Y208" s="88" t="s">
        <v>94</v>
      </c>
      <c r="Z208" s="31" t="s">
        <v>94</v>
      </c>
      <c r="AA208" s="88" t="s">
        <v>94</v>
      </c>
      <c r="AB208" s="123">
        <v>44077</v>
      </c>
      <c r="AC208" s="116" t="s">
        <v>94</v>
      </c>
      <c r="AD208" s="66" t="s">
        <v>53</v>
      </c>
      <c r="AE208" s="66" t="s">
        <v>53</v>
      </c>
      <c r="AF208" s="66" t="s">
        <v>53</v>
      </c>
      <c r="AG208" s="35" t="str">
        <f t="shared" si="8"/>
        <v>NO</v>
      </c>
    </row>
    <row r="209" spans="2:33" s="55" customFormat="1" ht="51.75" thickBot="1">
      <c r="B209" s="165"/>
      <c r="C209" s="29" t="s">
        <v>988</v>
      </c>
      <c r="D209" s="75" t="s">
        <v>66</v>
      </c>
      <c r="E209" s="75" t="s">
        <v>564</v>
      </c>
      <c r="F209" s="83" t="s">
        <v>124</v>
      </c>
      <c r="G209" s="94" t="s">
        <v>173</v>
      </c>
      <c r="H209" s="121" t="s">
        <v>581</v>
      </c>
      <c r="I209" s="66" t="s">
        <v>67</v>
      </c>
      <c r="J209" s="31" t="s">
        <v>125</v>
      </c>
      <c r="K209" s="31" t="s">
        <v>94</v>
      </c>
      <c r="L209" s="31" t="s">
        <v>626</v>
      </c>
      <c r="M209" s="31" t="s">
        <v>254</v>
      </c>
      <c r="N209" s="31" t="s">
        <v>253</v>
      </c>
      <c r="O209" s="31" t="s">
        <v>118</v>
      </c>
      <c r="P209" s="31" t="s">
        <v>90</v>
      </c>
      <c r="Q209" s="95" t="s">
        <v>256</v>
      </c>
      <c r="R209" s="31" t="s">
        <v>120</v>
      </c>
      <c r="S209" s="30" t="s">
        <v>203</v>
      </c>
      <c r="T209" s="30" t="s">
        <v>220</v>
      </c>
      <c r="U209" s="30" t="s">
        <v>95</v>
      </c>
      <c r="V209" s="30" t="s">
        <v>95</v>
      </c>
      <c r="W209" s="30" t="s">
        <v>95</v>
      </c>
      <c r="X209" s="30" t="str">
        <f t="shared" si="9"/>
        <v>Baja</v>
      </c>
      <c r="Y209" s="88" t="s">
        <v>94</v>
      </c>
      <c r="Z209" s="31" t="s">
        <v>94</v>
      </c>
      <c r="AA209" s="88" t="s">
        <v>94</v>
      </c>
      <c r="AB209" s="123">
        <v>44077</v>
      </c>
      <c r="AC209" s="116" t="s">
        <v>94</v>
      </c>
      <c r="AD209" s="66" t="s">
        <v>53</v>
      </c>
      <c r="AE209" s="68" t="s">
        <v>53</v>
      </c>
      <c r="AF209" s="68" t="s">
        <v>53</v>
      </c>
      <c r="AG209" s="67" t="str">
        <f t="shared" si="8"/>
        <v>NO</v>
      </c>
    </row>
    <row r="210" spans="2:33" s="55" customFormat="1" ht="192" thickBot="1">
      <c r="B210" s="165"/>
      <c r="C210" s="29" t="s">
        <v>989</v>
      </c>
      <c r="D210" s="75" t="s">
        <v>66</v>
      </c>
      <c r="E210" s="96" t="s">
        <v>766</v>
      </c>
      <c r="F210" s="83" t="s">
        <v>760</v>
      </c>
      <c r="G210" s="75" t="s">
        <v>761</v>
      </c>
      <c r="H210" s="119" t="s">
        <v>762</v>
      </c>
      <c r="I210" s="66" t="s">
        <v>67</v>
      </c>
      <c r="J210" s="31" t="s">
        <v>125</v>
      </c>
      <c r="K210" s="31" t="s">
        <v>94</v>
      </c>
      <c r="L210" s="31" t="s">
        <v>756</v>
      </c>
      <c r="M210" s="31" t="s">
        <v>254</v>
      </c>
      <c r="N210" s="31" t="s">
        <v>763</v>
      </c>
      <c r="O210" s="31" t="s">
        <v>118</v>
      </c>
      <c r="P210" s="31" t="s">
        <v>90</v>
      </c>
      <c r="Q210" s="31" t="s">
        <v>764</v>
      </c>
      <c r="R210" s="31" t="s">
        <v>53</v>
      </c>
      <c r="S210" s="30" t="s">
        <v>94</v>
      </c>
      <c r="T210" s="30" t="s">
        <v>220</v>
      </c>
      <c r="U210" s="31" t="s">
        <v>95</v>
      </c>
      <c r="V210" s="31" t="s">
        <v>96</v>
      </c>
      <c r="W210" s="31" t="s">
        <v>95</v>
      </c>
      <c r="X210" s="31" t="str">
        <f t="shared" si="9"/>
        <v>Media</v>
      </c>
      <c r="Y210" s="88" t="s">
        <v>94</v>
      </c>
      <c r="Z210" s="31" t="s">
        <v>94</v>
      </c>
      <c r="AA210" s="88" t="s">
        <v>94</v>
      </c>
      <c r="AB210" s="123">
        <v>44067</v>
      </c>
      <c r="AC210" s="116" t="s">
        <v>94</v>
      </c>
      <c r="AD210" s="66" t="s">
        <v>53</v>
      </c>
      <c r="AE210" s="68" t="s">
        <v>53</v>
      </c>
      <c r="AF210" s="68" t="s">
        <v>53</v>
      </c>
      <c r="AG210" s="67" t="str">
        <f>IF(OR(AD210="NO",AE210="NO",AF210="NO"),"NO","SI")</f>
        <v>NO</v>
      </c>
    </row>
    <row r="211" spans="2:33" s="34" customFormat="1">
      <c r="B211" s="28"/>
      <c r="C211" s="1"/>
      <c r="D211" s="2"/>
      <c r="E211" s="2"/>
      <c r="F211" s="2"/>
      <c r="G211" s="3"/>
      <c r="H211" s="4"/>
      <c r="I211" s="4"/>
      <c r="J211" s="5"/>
      <c r="K211" s="5"/>
      <c r="L211" s="5"/>
      <c r="M211" s="5"/>
      <c r="N211" s="5"/>
      <c r="O211" s="1"/>
      <c r="P211" s="1"/>
      <c r="Q211" s="1"/>
      <c r="R211" s="1"/>
      <c r="S211" s="5"/>
      <c r="T211" s="5"/>
      <c r="U211" s="1"/>
      <c r="V211" s="1"/>
      <c r="W211" s="1"/>
      <c r="X211" s="1"/>
      <c r="Y211" s="36"/>
      <c r="Z211" s="36"/>
      <c r="AA211" s="36"/>
      <c r="AB211" s="36"/>
      <c r="AC211" s="36"/>
      <c r="AD211" s="66"/>
      <c r="AE211" s="66"/>
      <c r="AF211" s="66"/>
      <c r="AG211" s="33"/>
    </row>
    <row r="212" spans="2:33" s="34" customFormat="1">
      <c r="B212" s="28"/>
      <c r="C212" s="1"/>
      <c r="D212" s="2"/>
      <c r="E212" s="2"/>
      <c r="F212" s="2"/>
      <c r="G212" s="3"/>
      <c r="H212" s="4"/>
      <c r="I212" s="4"/>
      <c r="J212" s="5"/>
      <c r="K212" s="5"/>
      <c r="L212" s="5"/>
      <c r="M212" s="5"/>
      <c r="N212" s="5"/>
      <c r="O212" s="1"/>
      <c r="P212" s="1"/>
      <c r="Q212" s="1"/>
      <c r="R212" s="1"/>
      <c r="S212" s="5"/>
      <c r="T212" s="5"/>
      <c r="U212" s="1"/>
      <c r="V212" s="1"/>
      <c r="W212" s="1"/>
      <c r="X212" s="1"/>
      <c r="Y212" s="36"/>
      <c r="Z212" s="36"/>
      <c r="AA212" s="36"/>
      <c r="AB212" s="36"/>
      <c r="AC212" s="36"/>
      <c r="AD212" s="66"/>
      <c r="AE212" s="66"/>
      <c r="AF212" s="66"/>
      <c r="AG212" s="33"/>
    </row>
    <row r="213" spans="2:33" s="34" customFormat="1" ht="16.5" thickBot="1">
      <c r="B213" s="28"/>
      <c r="C213" s="52" t="s">
        <v>40</v>
      </c>
      <c r="D213" s="53"/>
      <c r="E213" s="53"/>
      <c r="F213" s="127"/>
      <c r="G213" s="53"/>
      <c r="H213" s="53"/>
      <c r="I213" s="53"/>
      <c r="J213" s="54"/>
      <c r="K213" s="54"/>
      <c r="L213" s="54"/>
      <c r="M213" s="54"/>
      <c r="N213" s="54"/>
      <c r="O213" s="54"/>
      <c r="P213" s="54"/>
      <c r="Q213" s="54"/>
      <c r="R213" s="54"/>
      <c r="S213" s="5"/>
      <c r="T213" s="5"/>
      <c r="U213" s="1"/>
      <c r="V213" s="1"/>
      <c r="W213" s="1"/>
      <c r="X213" s="1"/>
      <c r="Y213" s="36"/>
      <c r="Z213" s="36"/>
      <c r="AA213" s="36"/>
      <c r="AB213" s="36"/>
      <c r="AC213" s="36"/>
      <c r="AD213" s="66"/>
      <c r="AE213" s="66"/>
      <c r="AF213" s="66"/>
      <c r="AG213" s="33"/>
    </row>
    <row r="214" spans="2:33" s="34" customFormat="1" ht="15.75" thickBot="1">
      <c r="B214" s="28"/>
      <c r="C214" s="55"/>
      <c r="D214" s="147" t="s">
        <v>41</v>
      </c>
      <c r="E214" s="148"/>
      <c r="F214" s="148"/>
      <c r="G214" s="148"/>
      <c r="H214" s="148"/>
      <c r="I214" s="148"/>
      <c r="J214" s="149"/>
      <c r="K214" s="150" t="s">
        <v>42</v>
      </c>
      <c r="L214" s="151"/>
      <c r="M214" s="151"/>
      <c r="N214" s="151"/>
      <c r="O214" s="151"/>
      <c r="P214" s="151"/>
      <c r="Q214" s="151"/>
      <c r="R214" s="56"/>
      <c r="S214" s="5"/>
      <c r="T214" s="5"/>
      <c r="U214" s="1"/>
      <c r="V214" s="1"/>
      <c r="W214" s="1"/>
      <c r="X214" s="1"/>
      <c r="Y214" s="36"/>
      <c r="Z214" s="36"/>
      <c r="AA214" s="36"/>
      <c r="AB214" s="36"/>
      <c r="AC214" s="36"/>
      <c r="AD214" s="66"/>
      <c r="AE214" s="66"/>
      <c r="AF214" s="66"/>
      <c r="AG214" s="33"/>
    </row>
    <row r="215" spans="2:33" s="34" customFormat="1">
      <c r="B215" s="28"/>
      <c r="C215" s="57"/>
      <c r="D215" s="58" t="s">
        <v>23</v>
      </c>
      <c r="E215" s="59" t="s">
        <v>24</v>
      </c>
      <c r="F215" s="152" t="s">
        <v>43</v>
      </c>
      <c r="G215" s="152"/>
      <c r="H215" s="152"/>
      <c r="I215" s="152"/>
      <c r="J215" s="152"/>
      <c r="K215" s="152" t="s">
        <v>25</v>
      </c>
      <c r="L215" s="152"/>
      <c r="M215" s="152"/>
      <c r="N215" s="152"/>
      <c r="O215" s="152"/>
      <c r="P215" s="60" t="s">
        <v>26</v>
      </c>
      <c r="Q215" s="153" t="s">
        <v>27</v>
      </c>
      <c r="R215" s="154"/>
      <c r="S215" s="5"/>
      <c r="T215" s="5"/>
      <c r="U215" s="1"/>
      <c r="V215" s="1"/>
      <c r="W215" s="1"/>
      <c r="X215" s="1"/>
      <c r="Y215" s="36"/>
      <c r="Z215" s="36"/>
      <c r="AA215" s="36"/>
      <c r="AB215" s="36"/>
      <c r="AC215" s="36"/>
      <c r="AD215" s="66"/>
      <c r="AE215" s="66"/>
      <c r="AF215" s="66"/>
      <c r="AG215" s="33"/>
    </row>
    <row r="216" spans="2:33" s="34" customFormat="1" ht="15.75" thickBot="1">
      <c r="B216" s="28"/>
      <c r="C216" s="57"/>
      <c r="D216" s="61"/>
      <c r="E216" s="62"/>
      <c r="F216" s="144"/>
      <c r="G216" s="144"/>
      <c r="H216" s="144"/>
      <c r="I216" s="144"/>
      <c r="J216" s="144"/>
      <c r="K216" s="144"/>
      <c r="L216" s="144"/>
      <c r="M216" s="144"/>
      <c r="N216" s="144"/>
      <c r="O216" s="144"/>
      <c r="P216" s="62"/>
      <c r="Q216" s="144"/>
      <c r="R216" s="145"/>
      <c r="S216" s="5"/>
      <c r="T216" s="5"/>
      <c r="U216" s="1"/>
      <c r="V216" s="1"/>
      <c r="W216" s="1"/>
      <c r="X216" s="1"/>
      <c r="Y216" s="36"/>
      <c r="Z216" s="36"/>
      <c r="AA216" s="36"/>
      <c r="AB216" s="36"/>
      <c r="AC216" s="36"/>
      <c r="AD216" s="66"/>
      <c r="AE216" s="66"/>
      <c r="AF216" s="66"/>
      <c r="AG216" s="33"/>
    </row>
    <row r="217" spans="2:33" s="34" customFormat="1">
      <c r="B217" s="28"/>
      <c r="C217" s="57"/>
      <c r="D217" s="146" t="s">
        <v>44</v>
      </c>
      <c r="E217" s="146"/>
      <c r="F217" s="146"/>
      <c r="G217" s="146"/>
      <c r="H217" s="146"/>
      <c r="I217" s="146"/>
      <c r="J217" s="146"/>
      <c r="K217" s="146"/>
      <c r="L217" s="146"/>
      <c r="M217" s="146"/>
      <c r="N217" s="146"/>
      <c r="O217" s="146"/>
      <c r="P217" s="146"/>
      <c r="Q217" s="146"/>
      <c r="R217" s="146"/>
      <c r="S217" s="5"/>
      <c r="T217" s="5"/>
      <c r="U217" s="1"/>
      <c r="V217" s="1"/>
      <c r="W217" s="1"/>
      <c r="X217" s="1"/>
      <c r="Y217" s="36"/>
      <c r="Z217" s="36"/>
      <c r="AA217" s="36"/>
      <c r="AB217" s="36"/>
      <c r="AC217" s="36"/>
      <c r="AD217" s="66"/>
      <c r="AE217" s="66"/>
      <c r="AF217" s="66"/>
      <c r="AG217" s="33"/>
    </row>
    <row r="223" spans="2:33">
      <c r="D223" s="141" t="s">
        <v>39</v>
      </c>
      <c r="E223" s="141"/>
      <c r="F223" s="141"/>
      <c r="G223" s="141"/>
      <c r="H223" s="141"/>
      <c r="I223" s="141"/>
      <c r="J223" s="141"/>
      <c r="K223" s="141"/>
      <c r="L223" s="141"/>
      <c r="M223" s="141"/>
      <c r="N223" s="141"/>
      <c r="O223" s="141"/>
      <c r="P223" s="141"/>
      <c r="Q223" s="141"/>
      <c r="R223" s="141"/>
      <c r="S223" s="141"/>
    </row>
    <row r="224" spans="2:33">
      <c r="D224" s="63" t="s">
        <v>23</v>
      </c>
      <c r="E224" s="63" t="s">
        <v>24</v>
      </c>
      <c r="F224" s="141" t="s">
        <v>45</v>
      </c>
      <c r="G224" s="141"/>
      <c r="H224" s="141"/>
      <c r="I224" s="141"/>
      <c r="J224" s="141"/>
      <c r="K224" s="141"/>
      <c r="L224" s="141"/>
      <c r="M224" s="141"/>
      <c r="N224" s="141"/>
      <c r="O224" s="141" t="s">
        <v>25</v>
      </c>
      <c r="P224" s="141"/>
      <c r="Q224" s="141" t="s">
        <v>26</v>
      </c>
      <c r="R224" s="141"/>
      <c r="S224" s="63" t="s">
        <v>27</v>
      </c>
    </row>
    <row r="225" spans="4:19" ht="25.5">
      <c r="D225" s="63">
        <v>1</v>
      </c>
      <c r="E225" s="64">
        <v>44074</v>
      </c>
      <c r="F225" s="140" t="s">
        <v>47</v>
      </c>
      <c r="G225" s="140"/>
      <c r="H225" s="140"/>
      <c r="I225" s="140"/>
      <c r="J225" s="140"/>
      <c r="K225" s="140"/>
      <c r="L225" s="140"/>
      <c r="M225" s="140"/>
      <c r="N225" s="140"/>
      <c r="O225" s="140" t="s">
        <v>37</v>
      </c>
      <c r="P225" s="140"/>
      <c r="Q225" s="140" t="s">
        <v>46</v>
      </c>
      <c r="R225" s="140"/>
      <c r="S225" s="65" t="s">
        <v>46</v>
      </c>
    </row>
  </sheetData>
  <autoFilter ref="AD8:AG210" xr:uid="{AC23A463-A08D-472B-9F5B-BAA17E76EE69}"/>
  <mergeCells count="23">
    <mergeCell ref="AD7:AG7"/>
    <mergeCell ref="F216:J216"/>
    <mergeCell ref="K216:O216"/>
    <mergeCell ref="Q216:R216"/>
    <mergeCell ref="D217:R217"/>
    <mergeCell ref="D214:J214"/>
    <mergeCell ref="K214:Q214"/>
    <mergeCell ref="F215:J215"/>
    <mergeCell ref="K215:O215"/>
    <mergeCell ref="Q215:R215"/>
    <mergeCell ref="Y7:AA7"/>
    <mergeCell ref="C7:N7"/>
    <mergeCell ref="O7:S7"/>
    <mergeCell ref="U7:X7"/>
    <mergeCell ref="C3:D5"/>
    <mergeCell ref="E3:M5"/>
    <mergeCell ref="F225:N225"/>
    <mergeCell ref="O225:P225"/>
    <mergeCell ref="Q225:R225"/>
    <mergeCell ref="D223:S223"/>
    <mergeCell ref="F224:N224"/>
    <mergeCell ref="O224:P224"/>
    <mergeCell ref="Q224:R224"/>
  </mergeCells>
  <phoneticPr fontId="28" type="noConversion"/>
  <conditionalFormatting sqref="G211:G1048576">
    <cfRule type="duplicateValues" dxfId="1055" priority="1425"/>
  </conditionalFormatting>
  <conditionalFormatting sqref="X9">
    <cfRule type="cellIs" dxfId="1054" priority="1345" operator="equal">
      <formula>"Baja"</formula>
    </cfRule>
    <cfRule type="cellIs" dxfId="1053" priority="1346" operator="equal">
      <formula>"Media"</formula>
    </cfRule>
    <cfRule type="cellIs" dxfId="1052" priority="1347" operator="equal">
      <formula>"Alta"</formula>
    </cfRule>
  </conditionalFormatting>
  <conditionalFormatting sqref="X10:X15">
    <cfRule type="cellIs" dxfId="1051" priority="1342" operator="equal">
      <formula>"Baja"</formula>
    </cfRule>
    <cfRule type="cellIs" dxfId="1050" priority="1343" operator="equal">
      <formula>"Media"</formula>
    </cfRule>
    <cfRule type="cellIs" dxfId="1049" priority="1344" operator="equal">
      <formula>"Alta"</formula>
    </cfRule>
  </conditionalFormatting>
  <conditionalFormatting sqref="X16">
    <cfRule type="cellIs" dxfId="1048" priority="1339" operator="equal">
      <formula>"Baja"</formula>
    </cfRule>
    <cfRule type="cellIs" dxfId="1047" priority="1340" operator="equal">
      <formula>"Media"</formula>
    </cfRule>
    <cfRule type="cellIs" dxfId="1046" priority="1341" operator="equal">
      <formula>"Alta"</formula>
    </cfRule>
  </conditionalFormatting>
  <conditionalFormatting sqref="X17:X23">
    <cfRule type="cellIs" dxfId="1045" priority="1336" operator="equal">
      <formula>"Baja"</formula>
    </cfRule>
    <cfRule type="cellIs" dxfId="1044" priority="1337" operator="equal">
      <formula>"Media"</formula>
    </cfRule>
    <cfRule type="cellIs" dxfId="1043" priority="1338" operator="equal">
      <formula>"Alta"</formula>
    </cfRule>
  </conditionalFormatting>
  <conditionalFormatting sqref="S9:S23 X9:X23 C9:E10 D11:E23 C11:C210">
    <cfRule type="cellIs" dxfId="1042" priority="1335" operator="equal">
      <formula>""</formula>
    </cfRule>
  </conditionalFormatting>
  <conditionalFormatting sqref="X15">
    <cfRule type="cellIs" dxfId="1041" priority="1332" operator="equal">
      <formula>"Baja"</formula>
    </cfRule>
    <cfRule type="cellIs" dxfId="1040" priority="1333" operator="equal">
      <formula>"Media"</formula>
    </cfRule>
    <cfRule type="cellIs" dxfId="1039" priority="1334" operator="equal">
      <formula>"Alta"</formula>
    </cfRule>
  </conditionalFormatting>
  <conditionalFormatting sqref="I9:I23">
    <cfRule type="cellIs" dxfId="1038" priority="1331" operator="equal">
      <formula>""</formula>
    </cfRule>
  </conditionalFormatting>
  <conditionalFormatting sqref="F9:H9">
    <cfRule type="cellIs" dxfId="1037" priority="1330" operator="equal">
      <formula>""</formula>
    </cfRule>
  </conditionalFormatting>
  <conditionalFormatting sqref="F10:G10">
    <cfRule type="cellIs" dxfId="1036" priority="1329" operator="equal">
      <formula>""</formula>
    </cfRule>
  </conditionalFormatting>
  <conditionalFormatting sqref="H10">
    <cfRule type="cellIs" dxfId="1035" priority="1328" operator="equal">
      <formula>""</formula>
    </cfRule>
  </conditionalFormatting>
  <conditionalFormatting sqref="F11:G11 F13:G15 F12 F16:F17 F20:F23">
    <cfRule type="cellIs" dxfId="1034" priority="1327" operator="equal">
      <formula>""</formula>
    </cfRule>
  </conditionalFormatting>
  <conditionalFormatting sqref="H11:H23">
    <cfRule type="cellIs" dxfId="1033" priority="1326" operator="equal">
      <formula>""</formula>
    </cfRule>
  </conditionalFormatting>
  <conditionalFormatting sqref="M9:M23">
    <cfRule type="cellIs" dxfId="1032" priority="1325" operator="equal">
      <formula>""</formula>
    </cfRule>
  </conditionalFormatting>
  <conditionalFormatting sqref="J12:J23">
    <cfRule type="cellIs" dxfId="1031" priority="1324" operator="equal">
      <formula>""</formula>
    </cfRule>
  </conditionalFormatting>
  <conditionalFormatting sqref="J9 L9">
    <cfRule type="cellIs" dxfId="1030" priority="1323" operator="equal">
      <formula>""</formula>
    </cfRule>
  </conditionalFormatting>
  <conditionalFormatting sqref="J11">
    <cfRule type="cellIs" dxfId="1029" priority="1322" operator="equal">
      <formula>""</formula>
    </cfRule>
  </conditionalFormatting>
  <conditionalFormatting sqref="K9">
    <cfRule type="cellIs" dxfId="1028" priority="1321" operator="equal">
      <formula>""</formula>
    </cfRule>
  </conditionalFormatting>
  <conditionalFormatting sqref="J10">
    <cfRule type="cellIs" dxfId="1027" priority="1320" operator="equal">
      <formula>""</formula>
    </cfRule>
  </conditionalFormatting>
  <conditionalFormatting sqref="L10:L23">
    <cfRule type="cellIs" dxfId="1026" priority="1319" operator="equal">
      <formula>""</formula>
    </cfRule>
  </conditionalFormatting>
  <conditionalFormatting sqref="K10:K23">
    <cfRule type="cellIs" dxfId="1025" priority="1318" operator="equal">
      <formula>""</formula>
    </cfRule>
  </conditionalFormatting>
  <conditionalFormatting sqref="N9">
    <cfRule type="cellIs" dxfId="1024" priority="1317" operator="equal">
      <formula>""</formula>
    </cfRule>
  </conditionalFormatting>
  <conditionalFormatting sqref="N10:N23">
    <cfRule type="cellIs" dxfId="1023" priority="1316" operator="equal">
      <formula>""</formula>
    </cfRule>
  </conditionalFormatting>
  <conditionalFormatting sqref="O9">
    <cfRule type="cellIs" dxfId="1022" priority="1315" operator="equal">
      <formula>""</formula>
    </cfRule>
  </conditionalFormatting>
  <conditionalFormatting sqref="O10:O23">
    <cfRule type="cellIs" dxfId="1021" priority="1314" operator="equal">
      <formula>""</formula>
    </cfRule>
  </conditionalFormatting>
  <conditionalFormatting sqref="R9 P9">
    <cfRule type="cellIs" dxfId="1020" priority="1313" operator="equal">
      <formula>""</formula>
    </cfRule>
  </conditionalFormatting>
  <conditionalFormatting sqref="Q9">
    <cfRule type="cellIs" dxfId="1019" priority="1312" operator="equal">
      <formula>""</formula>
    </cfRule>
  </conditionalFormatting>
  <conditionalFormatting sqref="R10:R23 P10:P23">
    <cfRule type="cellIs" dxfId="1018" priority="1311" operator="equal">
      <formula>""</formula>
    </cfRule>
  </conditionalFormatting>
  <conditionalFormatting sqref="Q10:Q23">
    <cfRule type="cellIs" dxfId="1017" priority="1310" operator="equal">
      <formula>""</formula>
    </cfRule>
  </conditionalFormatting>
  <conditionalFormatting sqref="U11:W23">
    <cfRule type="cellIs" dxfId="1016" priority="1305" operator="equal">
      <formula>""</formula>
    </cfRule>
  </conditionalFormatting>
  <conditionalFormatting sqref="T9">
    <cfRule type="cellIs" dxfId="1015" priority="1309" operator="equal">
      <formula>""</formula>
    </cfRule>
  </conditionalFormatting>
  <conditionalFormatting sqref="T10:T23">
    <cfRule type="cellIs" dxfId="1014" priority="1308" operator="equal">
      <formula>""</formula>
    </cfRule>
  </conditionalFormatting>
  <conditionalFormatting sqref="U9:W9">
    <cfRule type="cellIs" dxfId="1013" priority="1307" operator="equal">
      <formula>""</formula>
    </cfRule>
  </conditionalFormatting>
  <conditionalFormatting sqref="U10:W10">
    <cfRule type="cellIs" dxfId="1012" priority="1306" operator="equal">
      <formula>""</formula>
    </cfRule>
  </conditionalFormatting>
  <conditionalFormatting sqref="X49:X91">
    <cfRule type="cellIs" dxfId="1011" priority="1287" operator="equal">
      <formula>"Baja"</formula>
    </cfRule>
    <cfRule type="cellIs" dxfId="1010" priority="1288" operator="equal">
      <formula>"Media"</formula>
    </cfRule>
    <cfRule type="cellIs" dxfId="1009" priority="1289" operator="equal">
      <formula>"Alta"</formula>
    </cfRule>
  </conditionalFormatting>
  <conditionalFormatting sqref="X92:X105">
    <cfRule type="cellIs" dxfId="1008" priority="1284" operator="equal">
      <formula>"Baja"</formula>
    </cfRule>
    <cfRule type="cellIs" dxfId="1007" priority="1285" operator="equal">
      <formula>"Media"</formula>
    </cfRule>
    <cfRule type="cellIs" dxfId="1006" priority="1286" operator="equal">
      <formula>"Alta"</formula>
    </cfRule>
  </conditionalFormatting>
  <conditionalFormatting sqref="X106">
    <cfRule type="cellIs" dxfId="1005" priority="1281" operator="equal">
      <formula>"Baja"</formula>
    </cfRule>
    <cfRule type="cellIs" dxfId="1004" priority="1282" operator="equal">
      <formula>"Media"</formula>
    </cfRule>
    <cfRule type="cellIs" dxfId="1003" priority="1283" operator="equal">
      <formula>"Alta"</formula>
    </cfRule>
  </conditionalFormatting>
  <conditionalFormatting sqref="S92:S94 D49:E106 I29:I106 S49 X49:X106">
    <cfRule type="cellIs" dxfId="1002" priority="1280" operator="equal">
      <formula>""</formula>
    </cfRule>
  </conditionalFormatting>
  <conditionalFormatting sqref="X105">
    <cfRule type="cellIs" dxfId="1001" priority="1277" operator="equal">
      <formula>"Baja"</formula>
    </cfRule>
    <cfRule type="cellIs" dxfId="1000" priority="1278" operator="equal">
      <formula>"Media"</formula>
    </cfRule>
    <cfRule type="cellIs" dxfId="999" priority="1279" operator="equal">
      <formula>"Alta"</formula>
    </cfRule>
  </conditionalFormatting>
  <conditionalFormatting sqref="F91:H91">
    <cfRule type="cellIs" dxfId="998" priority="1276" operator="equal">
      <formula>""</formula>
    </cfRule>
  </conditionalFormatting>
  <conditionalFormatting sqref="F92:H92">
    <cfRule type="cellIs" dxfId="997" priority="1275" operator="equal">
      <formula>""</formula>
    </cfRule>
  </conditionalFormatting>
  <conditionalFormatting sqref="F93:G93">
    <cfRule type="cellIs" dxfId="996" priority="1274" operator="equal">
      <formula>""</formula>
    </cfRule>
  </conditionalFormatting>
  <conditionalFormatting sqref="F94:G94">
    <cfRule type="cellIs" dxfId="995" priority="1273" operator="equal">
      <formula>""</formula>
    </cfRule>
  </conditionalFormatting>
  <conditionalFormatting sqref="H94">
    <cfRule type="cellIs" dxfId="994" priority="1272" operator="equal">
      <formula>""</formula>
    </cfRule>
  </conditionalFormatting>
  <conditionalFormatting sqref="H93">
    <cfRule type="cellIs" dxfId="993" priority="1271" operator="equal">
      <formula>""</formula>
    </cfRule>
  </conditionalFormatting>
  <conditionalFormatting sqref="J92">
    <cfRule type="cellIs" dxfId="992" priority="1270" operator="equal">
      <formula>""</formula>
    </cfRule>
  </conditionalFormatting>
  <conditionalFormatting sqref="J93">
    <cfRule type="cellIs" dxfId="991" priority="1269" operator="equal">
      <formula>""</formula>
    </cfRule>
  </conditionalFormatting>
  <conditionalFormatting sqref="J94">
    <cfRule type="cellIs" dxfId="990" priority="1268" operator="equal">
      <formula>""</formula>
    </cfRule>
  </conditionalFormatting>
  <conditionalFormatting sqref="J91">
    <cfRule type="cellIs" dxfId="989" priority="1267" operator="equal">
      <formula>""</formula>
    </cfRule>
  </conditionalFormatting>
  <conditionalFormatting sqref="K91:L94">
    <cfRule type="cellIs" dxfId="988" priority="1266" operator="equal">
      <formula>""</formula>
    </cfRule>
  </conditionalFormatting>
  <conditionalFormatting sqref="M91:M94">
    <cfRule type="cellIs" dxfId="987" priority="1265" operator="equal">
      <formula>""</formula>
    </cfRule>
  </conditionalFormatting>
  <conditionalFormatting sqref="N91:N94">
    <cfRule type="cellIs" dxfId="986" priority="1264" operator="equal">
      <formula>""</formula>
    </cfRule>
  </conditionalFormatting>
  <conditionalFormatting sqref="O91">
    <cfRule type="cellIs" dxfId="985" priority="1263" operator="equal">
      <formula>""</formula>
    </cfRule>
  </conditionalFormatting>
  <conditionalFormatting sqref="O92">
    <cfRule type="cellIs" dxfId="984" priority="1262" operator="equal">
      <formula>""</formula>
    </cfRule>
  </conditionalFormatting>
  <conditionalFormatting sqref="O93">
    <cfRule type="cellIs" dxfId="983" priority="1261" operator="equal">
      <formula>""</formula>
    </cfRule>
  </conditionalFormatting>
  <conditionalFormatting sqref="O94">
    <cfRule type="cellIs" dxfId="982" priority="1260" operator="equal">
      <formula>""</formula>
    </cfRule>
  </conditionalFormatting>
  <conditionalFormatting sqref="P91:R91">
    <cfRule type="cellIs" dxfId="981" priority="1259" operator="equal">
      <formula>""</formula>
    </cfRule>
  </conditionalFormatting>
  <conditionalFormatting sqref="R92 P92">
    <cfRule type="cellIs" dxfId="980" priority="1258" operator="equal">
      <formula>""</formula>
    </cfRule>
  </conditionalFormatting>
  <conditionalFormatting sqref="R93 P93">
    <cfRule type="cellIs" dxfId="979" priority="1257" operator="equal">
      <formula>""</formula>
    </cfRule>
  </conditionalFormatting>
  <conditionalFormatting sqref="P94 R94">
    <cfRule type="cellIs" dxfId="978" priority="1256" operator="equal">
      <formula>""</formula>
    </cfRule>
  </conditionalFormatting>
  <conditionalFormatting sqref="Q92">
    <cfRule type="cellIs" dxfId="977" priority="1255" operator="equal">
      <formula>""</formula>
    </cfRule>
  </conditionalFormatting>
  <conditionalFormatting sqref="Q93">
    <cfRule type="cellIs" dxfId="976" priority="1254" operator="equal">
      <formula>""</formula>
    </cfRule>
  </conditionalFormatting>
  <conditionalFormatting sqref="Q94">
    <cfRule type="cellIs" dxfId="975" priority="1253" operator="equal">
      <formula>""</formula>
    </cfRule>
  </conditionalFormatting>
  <conditionalFormatting sqref="U91:W91">
    <cfRule type="cellIs" dxfId="974" priority="1252" operator="equal">
      <formula>""</formula>
    </cfRule>
  </conditionalFormatting>
  <conditionalFormatting sqref="U92:W92">
    <cfRule type="cellIs" dxfId="973" priority="1251" operator="equal">
      <formula>""</formula>
    </cfRule>
  </conditionalFormatting>
  <conditionalFormatting sqref="U93:W93">
    <cfRule type="cellIs" dxfId="972" priority="1250" operator="equal">
      <formula>""</formula>
    </cfRule>
  </conditionalFormatting>
  <conditionalFormatting sqref="U94:W94">
    <cfRule type="cellIs" dxfId="971" priority="1249" operator="equal">
      <formula>""</formula>
    </cfRule>
  </conditionalFormatting>
  <conditionalFormatting sqref="P69:R69">
    <cfRule type="cellIs" dxfId="970" priority="1214" operator="equal">
      <formula>""</formula>
    </cfRule>
  </conditionalFormatting>
  <conditionalFormatting sqref="T94">
    <cfRule type="cellIs" dxfId="969" priority="1247" operator="equal">
      <formula>""</formula>
    </cfRule>
  </conditionalFormatting>
  <conditionalFormatting sqref="H59">
    <cfRule type="cellIs" dxfId="968" priority="1242" operator="equal">
      <formula>""</formula>
    </cfRule>
  </conditionalFormatting>
  <conditionalFormatting sqref="T91">
    <cfRule type="cellIs" dxfId="967" priority="1248" operator="equal">
      <formula>""</formula>
    </cfRule>
  </conditionalFormatting>
  <conditionalFormatting sqref="F50 F49:H49 H50 F60:H61 F51:H58">
    <cfRule type="cellIs" dxfId="966" priority="1246" operator="equal">
      <formula>""</formula>
    </cfRule>
  </conditionalFormatting>
  <conditionalFormatting sqref="G50">
    <cfRule type="cellIs" dxfId="965" priority="1245" operator="equal">
      <formula>""</formula>
    </cfRule>
  </conditionalFormatting>
  <conditionalFormatting sqref="F59">
    <cfRule type="cellIs" dxfId="964" priority="1244" operator="equal">
      <formula>""</formula>
    </cfRule>
  </conditionalFormatting>
  <conditionalFormatting sqref="G59">
    <cfRule type="cellIs" dxfId="963" priority="1243" operator="equal">
      <formula>""</formula>
    </cfRule>
  </conditionalFormatting>
  <conditionalFormatting sqref="M49:M61">
    <cfRule type="cellIs" dxfId="962" priority="1241" operator="equal">
      <formula>""</formula>
    </cfRule>
  </conditionalFormatting>
  <conditionalFormatting sqref="J57:K58 J59:L59 J60:K61 J49:L56">
    <cfRule type="cellIs" dxfId="961" priority="1240" operator="equal">
      <formula>""</formula>
    </cfRule>
  </conditionalFormatting>
  <conditionalFormatting sqref="L57:L58">
    <cfRule type="cellIs" dxfId="960" priority="1239" operator="equal">
      <formula>""</formula>
    </cfRule>
  </conditionalFormatting>
  <conditionalFormatting sqref="N71 N62:N68">
    <cfRule type="cellIs" dxfId="959" priority="1221" operator="equal">
      <formula>""</formula>
    </cfRule>
  </conditionalFormatting>
  <conditionalFormatting sqref="N69">
    <cfRule type="cellIs" dxfId="958" priority="1220" operator="equal">
      <formula>""</formula>
    </cfRule>
  </conditionalFormatting>
  <conditionalFormatting sqref="O49:O61">
    <cfRule type="cellIs" dxfId="957" priority="1238" operator="equal">
      <formula>""</formula>
    </cfRule>
  </conditionalFormatting>
  <conditionalFormatting sqref="N70">
    <cfRule type="cellIs" dxfId="956" priority="1219" operator="equal">
      <formula>""</formula>
    </cfRule>
  </conditionalFormatting>
  <conditionalFormatting sqref="Q58:R58 P49:R57 P59:R61">
    <cfRule type="cellIs" dxfId="955" priority="1237" operator="equal">
      <formula>""</formula>
    </cfRule>
  </conditionalFormatting>
  <conditionalFormatting sqref="P58">
    <cfRule type="cellIs" dxfId="954" priority="1236" operator="equal">
      <formula>""</formula>
    </cfRule>
  </conditionalFormatting>
  <conditionalFormatting sqref="S50:S71">
    <cfRule type="cellIs" dxfId="953" priority="1235" operator="equal">
      <formula>""</formula>
    </cfRule>
  </conditionalFormatting>
  <conditionalFormatting sqref="U49:W61">
    <cfRule type="cellIs" dxfId="952" priority="1234" operator="equal">
      <formula>""</formula>
    </cfRule>
  </conditionalFormatting>
  <conditionalFormatting sqref="T49:T61">
    <cfRule type="cellIs" dxfId="951" priority="1233" operator="equal">
      <formula>""</formula>
    </cfRule>
  </conditionalFormatting>
  <conditionalFormatting sqref="N49:N61">
    <cfRule type="cellIs" dxfId="950" priority="1232" operator="equal">
      <formula>""</formula>
    </cfRule>
  </conditionalFormatting>
  <conditionalFormatting sqref="F71:H71 F62:H68">
    <cfRule type="cellIs" dxfId="949" priority="1231" operator="equal">
      <formula>""</formula>
    </cfRule>
  </conditionalFormatting>
  <conditionalFormatting sqref="G69:H69">
    <cfRule type="cellIs" dxfId="948" priority="1230" operator="equal">
      <formula>""</formula>
    </cfRule>
  </conditionalFormatting>
  <conditionalFormatting sqref="F69">
    <cfRule type="cellIs" dxfId="947" priority="1229" operator="equal">
      <formula>""</formula>
    </cfRule>
  </conditionalFormatting>
  <conditionalFormatting sqref="F70:H70">
    <cfRule type="cellIs" dxfId="946" priority="1228" operator="equal">
      <formula>""</formula>
    </cfRule>
  </conditionalFormatting>
  <conditionalFormatting sqref="M62:M68 M71">
    <cfRule type="cellIs" dxfId="945" priority="1227" operator="equal">
      <formula>""</formula>
    </cfRule>
  </conditionalFormatting>
  <conditionalFormatting sqref="F77">
    <cfRule type="cellIs" dxfId="944" priority="1196" operator="equal">
      <formula>""</formula>
    </cfRule>
  </conditionalFormatting>
  <conditionalFormatting sqref="J71:L71 J62:L68">
    <cfRule type="cellIs" dxfId="943" priority="1224" operator="equal">
      <formula>""</formula>
    </cfRule>
  </conditionalFormatting>
  <conditionalFormatting sqref="J69:L69">
    <cfRule type="cellIs" dxfId="942" priority="1223" operator="equal">
      <formula>""</formula>
    </cfRule>
  </conditionalFormatting>
  <conditionalFormatting sqref="J70:L70">
    <cfRule type="cellIs" dxfId="941" priority="1222" operator="equal">
      <formula>""</formula>
    </cfRule>
  </conditionalFormatting>
  <conditionalFormatting sqref="F81">
    <cfRule type="cellIs" dxfId="940" priority="1191" operator="equal">
      <formula>""</formula>
    </cfRule>
  </conditionalFormatting>
  <conditionalFormatting sqref="G82:H82">
    <cfRule type="cellIs" dxfId="939" priority="1190" operator="equal">
      <formula>""</formula>
    </cfRule>
  </conditionalFormatting>
  <conditionalFormatting sqref="F82">
    <cfRule type="cellIs" dxfId="938" priority="1189" operator="equal">
      <formula>""</formula>
    </cfRule>
  </conditionalFormatting>
  <conditionalFormatting sqref="O71 O62:O68">
    <cfRule type="cellIs" dxfId="937" priority="1218" operator="equal">
      <formula>""</formula>
    </cfRule>
  </conditionalFormatting>
  <conditionalFormatting sqref="O69">
    <cfRule type="cellIs" dxfId="936" priority="1217" operator="equal">
      <formula>""</formula>
    </cfRule>
  </conditionalFormatting>
  <conditionalFormatting sqref="O70">
    <cfRule type="cellIs" dxfId="935" priority="1216" operator="equal">
      <formula>""</formula>
    </cfRule>
  </conditionalFormatting>
  <conditionalFormatting sqref="P71:R71 P62:R68">
    <cfRule type="cellIs" dxfId="934" priority="1215" operator="equal">
      <formula>""</formula>
    </cfRule>
  </conditionalFormatting>
  <conditionalFormatting sqref="P70:R70">
    <cfRule type="cellIs" dxfId="933" priority="1213" operator="equal">
      <formula>""</formula>
    </cfRule>
  </conditionalFormatting>
  <conditionalFormatting sqref="T62:T71">
    <cfRule type="cellIs" dxfId="932" priority="1212" operator="equal">
      <formula>""</formula>
    </cfRule>
  </conditionalFormatting>
  <conditionalFormatting sqref="U71:W71 U62:W68">
    <cfRule type="cellIs" dxfId="931" priority="1211" operator="equal">
      <formula>""</formula>
    </cfRule>
  </conditionalFormatting>
  <conditionalFormatting sqref="U69:W69">
    <cfRule type="cellIs" dxfId="930" priority="1210" operator="equal">
      <formula>""</formula>
    </cfRule>
  </conditionalFormatting>
  <conditionalFormatting sqref="U70:W70">
    <cfRule type="cellIs" dxfId="929" priority="1209" operator="equal">
      <formula>""</formula>
    </cfRule>
  </conditionalFormatting>
  <conditionalFormatting sqref="F86:H86 F78:G78 G80 G87 G90">
    <cfRule type="cellIs" dxfId="928" priority="1208" operator="equal">
      <formula>""</formula>
    </cfRule>
  </conditionalFormatting>
  <conditionalFormatting sqref="G72">
    <cfRule type="cellIs" dxfId="927" priority="1207" operator="equal">
      <formula>""</formula>
    </cfRule>
  </conditionalFormatting>
  <conditionalFormatting sqref="F72">
    <cfRule type="cellIs" dxfId="926" priority="1206" operator="equal">
      <formula>""</formula>
    </cfRule>
  </conditionalFormatting>
  <conditionalFormatting sqref="G73">
    <cfRule type="cellIs" dxfId="925" priority="1205" operator="equal">
      <formula>""</formula>
    </cfRule>
  </conditionalFormatting>
  <conditionalFormatting sqref="F73">
    <cfRule type="cellIs" dxfId="924" priority="1204" operator="equal">
      <formula>""</formula>
    </cfRule>
  </conditionalFormatting>
  <conditionalFormatting sqref="G74">
    <cfRule type="cellIs" dxfId="923" priority="1203" operator="equal">
      <formula>""</formula>
    </cfRule>
  </conditionalFormatting>
  <conditionalFormatting sqref="F74">
    <cfRule type="cellIs" dxfId="922" priority="1202" operator="equal">
      <formula>""</formula>
    </cfRule>
  </conditionalFormatting>
  <conditionalFormatting sqref="G75">
    <cfRule type="cellIs" dxfId="921" priority="1201" operator="equal">
      <formula>""</formula>
    </cfRule>
  </conditionalFormatting>
  <conditionalFormatting sqref="F75">
    <cfRule type="cellIs" dxfId="920" priority="1200" operator="equal">
      <formula>""</formula>
    </cfRule>
  </conditionalFormatting>
  <conditionalFormatting sqref="G76">
    <cfRule type="cellIs" dxfId="919" priority="1199" operator="equal">
      <formula>""</formula>
    </cfRule>
  </conditionalFormatting>
  <conditionalFormatting sqref="F76">
    <cfRule type="cellIs" dxfId="918" priority="1198" operator="equal">
      <formula>""</formula>
    </cfRule>
  </conditionalFormatting>
  <conditionalFormatting sqref="G77">
    <cfRule type="cellIs" dxfId="917" priority="1197" operator="equal">
      <formula>""</formula>
    </cfRule>
  </conditionalFormatting>
  <conditionalFormatting sqref="G79">
    <cfRule type="cellIs" dxfId="916" priority="1195" operator="equal">
      <formula>""</formula>
    </cfRule>
  </conditionalFormatting>
  <conditionalFormatting sqref="F79">
    <cfRule type="cellIs" dxfId="915" priority="1194" operator="equal">
      <formula>""</formula>
    </cfRule>
  </conditionalFormatting>
  <conditionalFormatting sqref="F80">
    <cfRule type="cellIs" dxfId="914" priority="1193" operator="equal">
      <formula>""</formula>
    </cfRule>
  </conditionalFormatting>
  <conditionalFormatting sqref="G81">
    <cfRule type="cellIs" dxfId="913" priority="1192" operator="equal">
      <formula>""</formula>
    </cfRule>
  </conditionalFormatting>
  <conditionalFormatting sqref="G83">
    <cfRule type="cellIs" dxfId="912" priority="1188" operator="equal">
      <formula>""</formula>
    </cfRule>
  </conditionalFormatting>
  <conditionalFormatting sqref="F83">
    <cfRule type="cellIs" dxfId="911" priority="1187" operator="equal">
      <formula>""</formula>
    </cfRule>
  </conditionalFormatting>
  <conditionalFormatting sqref="G84">
    <cfRule type="cellIs" dxfId="910" priority="1186" operator="equal">
      <formula>""</formula>
    </cfRule>
  </conditionalFormatting>
  <conditionalFormatting sqref="F84">
    <cfRule type="cellIs" dxfId="909" priority="1185" operator="equal">
      <formula>""</formula>
    </cfRule>
  </conditionalFormatting>
  <conditionalFormatting sqref="G85">
    <cfRule type="cellIs" dxfId="908" priority="1184" operator="equal">
      <formula>""</formula>
    </cfRule>
  </conditionalFormatting>
  <conditionalFormatting sqref="F85">
    <cfRule type="cellIs" dxfId="907" priority="1183" operator="equal">
      <formula>""</formula>
    </cfRule>
  </conditionalFormatting>
  <conditionalFormatting sqref="F87">
    <cfRule type="cellIs" dxfId="906" priority="1182" operator="equal">
      <formula>""</formula>
    </cfRule>
  </conditionalFormatting>
  <conditionalFormatting sqref="F88">
    <cfRule type="cellIs" dxfId="905" priority="1181" operator="equal">
      <formula>""</formula>
    </cfRule>
  </conditionalFormatting>
  <conditionalFormatting sqref="G89">
    <cfRule type="cellIs" dxfId="904" priority="1180" operator="equal">
      <formula>""</formula>
    </cfRule>
  </conditionalFormatting>
  <conditionalFormatting sqref="F89">
    <cfRule type="cellIs" dxfId="903" priority="1179" operator="equal">
      <formula>""</formula>
    </cfRule>
  </conditionalFormatting>
  <conditionalFormatting sqref="M82">
    <cfRule type="cellIs" dxfId="902" priority="1178" operator="equal">
      <formula>""</formula>
    </cfRule>
  </conditionalFormatting>
  <conditionalFormatting sqref="J82:L82">
    <cfRule type="cellIs" dxfId="901" priority="1177" operator="equal">
      <formula>""</formula>
    </cfRule>
  </conditionalFormatting>
  <conditionalFormatting sqref="N82">
    <cfRule type="cellIs" dxfId="900" priority="1176" operator="equal">
      <formula>""</formula>
    </cfRule>
  </conditionalFormatting>
  <conditionalFormatting sqref="O72">
    <cfRule type="cellIs" dxfId="899" priority="1175" operator="equal">
      <formula>""</formula>
    </cfRule>
  </conditionalFormatting>
  <conditionalFormatting sqref="O73">
    <cfRule type="cellIs" dxfId="898" priority="1174" operator="equal">
      <formula>""</formula>
    </cfRule>
  </conditionalFormatting>
  <conditionalFormatting sqref="O74">
    <cfRule type="cellIs" dxfId="897" priority="1173" operator="equal">
      <formula>""</formula>
    </cfRule>
  </conditionalFormatting>
  <conditionalFormatting sqref="O75">
    <cfRule type="cellIs" dxfId="896" priority="1172" operator="equal">
      <formula>""</formula>
    </cfRule>
  </conditionalFormatting>
  <conditionalFormatting sqref="O76">
    <cfRule type="cellIs" dxfId="895" priority="1171" operator="equal">
      <formula>""</formula>
    </cfRule>
  </conditionalFormatting>
  <conditionalFormatting sqref="O77">
    <cfRule type="cellIs" dxfId="894" priority="1170" operator="equal">
      <formula>""</formula>
    </cfRule>
  </conditionalFormatting>
  <conditionalFormatting sqref="O78">
    <cfRule type="cellIs" dxfId="893" priority="1169" operator="equal">
      <formula>""</formula>
    </cfRule>
  </conditionalFormatting>
  <conditionalFormatting sqref="O79">
    <cfRule type="cellIs" dxfId="892" priority="1168" operator="equal">
      <formula>""</formula>
    </cfRule>
  </conditionalFormatting>
  <conditionalFormatting sqref="O80">
    <cfRule type="cellIs" dxfId="891" priority="1167" operator="equal">
      <formula>""</formula>
    </cfRule>
  </conditionalFormatting>
  <conditionalFormatting sqref="O81">
    <cfRule type="cellIs" dxfId="890" priority="1166" operator="equal">
      <formula>""</formula>
    </cfRule>
  </conditionalFormatting>
  <conditionalFormatting sqref="O82">
    <cfRule type="cellIs" dxfId="889" priority="1165" operator="equal">
      <formula>""</formula>
    </cfRule>
  </conditionalFormatting>
  <conditionalFormatting sqref="O83">
    <cfRule type="cellIs" dxfId="888" priority="1164" operator="equal">
      <formula>""</formula>
    </cfRule>
  </conditionalFormatting>
  <conditionalFormatting sqref="O84">
    <cfRule type="cellIs" dxfId="887" priority="1163" operator="equal">
      <formula>""</formula>
    </cfRule>
  </conditionalFormatting>
  <conditionalFormatting sqref="O85">
    <cfRule type="cellIs" dxfId="886" priority="1162" operator="equal">
      <formula>""</formula>
    </cfRule>
  </conditionalFormatting>
  <conditionalFormatting sqref="O88">
    <cfRule type="cellIs" dxfId="885" priority="1161" operator="equal">
      <formula>""</formula>
    </cfRule>
  </conditionalFormatting>
  <conditionalFormatting sqref="O89">
    <cfRule type="cellIs" dxfId="884" priority="1160" operator="equal">
      <formula>""</formula>
    </cfRule>
  </conditionalFormatting>
  <conditionalFormatting sqref="O86">
    <cfRule type="cellIs" dxfId="883" priority="1159" operator="equal">
      <formula>""</formula>
    </cfRule>
  </conditionalFormatting>
  <conditionalFormatting sqref="O90">
    <cfRule type="cellIs" dxfId="882" priority="1158" operator="equal">
      <formula>""</formula>
    </cfRule>
  </conditionalFormatting>
  <conditionalFormatting sqref="Q72">
    <cfRule type="cellIs" dxfId="881" priority="1157" operator="equal">
      <formula>""</formula>
    </cfRule>
  </conditionalFormatting>
  <conditionalFormatting sqref="Q73">
    <cfRule type="cellIs" dxfId="880" priority="1156" operator="equal">
      <formula>""</formula>
    </cfRule>
  </conditionalFormatting>
  <conditionalFormatting sqref="Q74">
    <cfRule type="cellIs" dxfId="879" priority="1155" operator="equal">
      <formula>""</formula>
    </cfRule>
  </conditionalFormatting>
  <conditionalFormatting sqref="Q75">
    <cfRule type="cellIs" dxfId="878" priority="1154" operator="equal">
      <formula>""</formula>
    </cfRule>
  </conditionalFormatting>
  <conditionalFormatting sqref="Q76">
    <cfRule type="cellIs" dxfId="877" priority="1153" operator="equal">
      <formula>""</formula>
    </cfRule>
  </conditionalFormatting>
  <conditionalFormatting sqref="Q77">
    <cfRule type="cellIs" dxfId="876" priority="1152" operator="equal">
      <formula>""</formula>
    </cfRule>
  </conditionalFormatting>
  <conditionalFormatting sqref="Q78">
    <cfRule type="cellIs" dxfId="875" priority="1151" operator="equal">
      <formula>""</formula>
    </cfRule>
  </conditionalFormatting>
  <conditionalFormatting sqref="Q79">
    <cfRule type="cellIs" dxfId="874" priority="1150" operator="equal">
      <formula>""</formula>
    </cfRule>
  </conditionalFormatting>
  <conditionalFormatting sqref="Q80">
    <cfRule type="cellIs" dxfId="873" priority="1149" operator="equal">
      <formula>""</formula>
    </cfRule>
  </conditionalFormatting>
  <conditionalFormatting sqref="Q81">
    <cfRule type="cellIs" dxfId="872" priority="1148" operator="equal">
      <formula>""</formula>
    </cfRule>
  </conditionalFormatting>
  <conditionalFormatting sqref="P82:R82">
    <cfRule type="cellIs" dxfId="871" priority="1147" operator="equal">
      <formula>""</formula>
    </cfRule>
  </conditionalFormatting>
  <conditionalFormatting sqref="Q83">
    <cfRule type="cellIs" dxfId="870" priority="1146" operator="equal">
      <formula>""</formula>
    </cfRule>
  </conditionalFormatting>
  <conditionalFormatting sqref="Q84">
    <cfRule type="cellIs" dxfId="869" priority="1145" operator="equal">
      <formula>""</formula>
    </cfRule>
  </conditionalFormatting>
  <conditionalFormatting sqref="Q85">
    <cfRule type="cellIs" dxfId="868" priority="1144" operator="equal">
      <formula>""</formula>
    </cfRule>
  </conditionalFormatting>
  <conditionalFormatting sqref="Q89">
    <cfRule type="cellIs" dxfId="867" priority="1143" operator="equal">
      <formula>""</formula>
    </cfRule>
  </conditionalFormatting>
  <conditionalFormatting sqref="Q86">
    <cfRule type="cellIs" dxfId="866" priority="1142" operator="equal">
      <formula>""</formula>
    </cfRule>
  </conditionalFormatting>
  <conditionalFormatting sqref="Q90">
    <cfRule type="cellIs" dxfId="865" priority="1141" operator="equal">
      <formula>""</formula>
    </cfRule>
  </conditionalFormatting>
  <conditionalFormatting sqref="S72:S91">
    <cfRule type="cellIs" dxfId="864" priority="1140" operator="equal">
      <formula>""</formula>
    </cfRule>
  </conditionalFormatting>
  <conditionalFormatting sqref="T72:T90">
    <cfRule type="cellIs" dxfId="863" priority="1139" operator="equal">
      <formula>""</formula>
    </cfRule>
  </conditionalFormatting>
  <conditionalFormatting sqref="U86:W86">
    <cfRule type="cellIs" dxfId="862" priority="1138" operator="equal">
      <formula>""</formula>
    </cfRule>
  </conditionalFormatting>
  <conditionalFormatting sqref="U72:W72">
    <cfRule type="cellIs" dxfId="861" priority="1137" operator="equal">
      <formula>""</formula>
    </cfRule>
  </conditionalFormatting>
  <conditionalFormatting sqref="U73:W73">
    <cfRule type="cellIs" dxfId="860" priority="1136" operator="equal">
      <formula>""</formula>
    </cfRule>
  </conditionalFormatting>
  <conditionalFormatting sqref="U74:W74">
    <cfRule type="cellIs" dxfId="859" priority="1135" operator="equal">
      <formula>""</formula>
    </cfRule>
  </conditionalFormatting>
  <conditionalFormatting sqref="U75:W75">
    <cfRule type="cellIs" dxfId="858" priority="1134" operator="equal">
      <formula>""</formula>
    </cfRule>
  </conditionalFormatting>
  <conditionalFormatting sqref="U76:W76">
    <cfRule type="cellIs" dxfId="857" priority="1133" operator="equal">
      <formula>""</formula>
    </cfRule>
  </conditionalFormatting>
  <conditionalFormatting sqref="U78:W78">
    <cfRule type="cellIs" dxfId="856" priority="1131" operator="equal">
      <formula>""</formula>
    </cfRule>
  </conditionalFormatting>
  <conditionalFormatting sqref="U77:W77">
    <cfRule type="cellIs" dxfId="855" priority="1132" operator="equal">
      <formula>""</formula>
    </cfRule>
  </conditionalFormatting>
  <conditionalFormatting sqref="U80:W80">
    <cfRule type="cellIs" dxfId="854" priority="1129" operator="equal">
      <formula>""</formula>
    </cfRule>
  </conditionalFormatting>
  <conditionalFormatting sqref="U79:W79">
    <cfRule type="cellIs" dxfId="853" priority="1130" operator="equal">
      <formula>""</formula>
    </cfRule>
  </conditionalFormatting>
  <conditionalFormatting sqref="U81:W81">
    <cfRule type="cellIs" dxfId="852" priority="1128" operator="equal">
      <formula>""</formula>
    </cfRule>
  </conditionalFormatting>
  <conditionalFormatting sqref="U82:W82">
    <cfRule type="cellIs" dxfId="851" priority="1127" operator="equal">
      <formula>""</formula>
    </cfRule>
  </conditionalFormatting>
  <conditionalFormatting sqref="U83:W83">
    <cfRule type="cellIs" dxfId="850" priority="1126" operator="equal">
      <formula>""</formula>
    </cfRule>
  </conditionalFormatting>
  <conditionalFormatting sqref="U84:W84">
    <cfRule type="cellIs" dxfId="849" priority="1125" operator="equal">
      <formula>""</formula>
    </cfRule>
  </conditionalFormatting>
  <conditionalFormatting sqref="U85:W85">
    <cfRule type="cellIs" dxfId="848" priority="1124" operator="equal">
      <formula>""</formula>
    </cfRule>
  </conditionalFormatting>
  <conditionalFormatting sqref="U89:W89">
    <cfRule type="cellIs" dxfId="847" priority="1123" operator="equal">
      <formula>""</formula>
    </cfRule>
  </conditionalFormatting>
  <conditionalFormatting sqref="U90">
    <cfRule type="cellIs" dxfId="846" priority="1122" operator="equal">
      <formula>""</formula>
    </cfRule>
  </conditionalFormatting>
  <conditionalFormatting sqref="V90">
    <cfRule type="cellIs" dxfId="845" priority="1121" operator="equal">
      <formula>""</formula>
    </cfRule>
  </conditionalFormatting>
  <conditionalFormatting sqref="W90">
    <cfRule type="cellIs" dxfId="844" priority="1120" operator="equal">
      <formula>""</formula>
    </cfRule>
  </conditionalFormatting>
  <conditionalFormatting sqref="F95:H100 F102:H102 F101:G101 F104:H106">
    <cfRule type="cellIs" dxfId="843" priority="1119" operator="equal">
      <formula>""</formula>
    </cfRule>
  </conditionalFormatting>
  <conditionalFormatting sqref="H101">
    <cfRule type="cellIs" dxfId="842" priority="1118" operator="equal">
      <formula>""</formula>
    </cfRule>
  </conditionalFormatting>
  <conditionalFormatting sqref="F103:H103">
    <cfRule type="cellIs" dxfId="841" priority="1117" operator="equal">
      <formula>""</formula>
    </cfRule>
  </conditionalFormatting>
  <conditionalFormatting sqref="M106 M95:M99">
    <cfRule type="cellIs" dxfId="840" priority="1116" operator="equal">
      <formula>""</formula>
    </cfRule>
  </conditionalFormatting>
  <conditionalFormatting sqref="J95:L102 J104:L106">
    <cfRule type="cellIs" dxfId="839" priority="1114" operator="equal">
      <formula>""</formula>
    </cfRule>
  </conditionalFormatting>
  <conditionalFormatting sqref="J103:L103">
    <cfRule type="cellIs" dxfId="838" priority="1113" operator="equal">
      <formula>""</formula>
    </cfRule>
  </conditionalFormatting>
  <conditionalFormatting sqref="N95:R95 N106:R106 O104:R105 O96:R102">
    <cfRule type="cellIs" dxfId="837" priority="1112" operator="equal">
      <formula>""</formula>
    </cfRule>
  </conditionalFormatting>
  <conditionalFormatting sqref="O103:R103">
    <cfRule type="cellIs" dxfId="836" priority="1111" operator="equal">
      <formula>""</formula>
    </cfRule>
  </conditionalFormatting>
  <conditionalFormatting sqref="S95:S106">
    <cfRule type="cellIs" dxfId="835" priority="1110" operator="equal">
      <formula>""</formula>
    </cfRule>
  </conditionalFormatting>
  <conditionalFormatting sqref="T92:T93">
    <cfRule type="cellIs" dxfId="834" priority="1109" operator="equal">
      <formula>""</formula>
    </cfRule>
  </conditionalFormatting>
  <conditionalFormatting sqref="T95:T106">
    <cfRule type="cellIs" dxfId="833" priority="1108" operator="equal">
      <formula>""</formula>
    </cfRule>
  </conditionalFormatting>
  <conditionalFormatting sqref="U95:W102 U104:W106">
    <cfRule type="cellIs" dxfId="832" priority="1107" operator="equal">
      <formula>""</formula>
    </cfRule>
  </conditionalFormatting>
  <conditionalFormatting sqref="U103:W103">
    <cfRule type="cellIs" dxfId="831" priority="1106" operator="equal">
      <formula>""</formula>
    </cfRule>
  </conditionalFormatting>
  <conditionalFormatting sqref="D29">
    <cfRule type="cellIs" dxfId="830" priority="1105" operator="equal">
      <formula>""</formula>
    </cfRule>
  </conditionalFormatting>
  <conditionalFormatting sqref="E29">
    <cfRule type="cellIs" dxfId="829" priority="1104" operator="equal">
      <formula>""</formula>
    </cfRule>
  </conditionalFormatting>
  <conditionalFormatting sqref="G31:G32 F29">
    <cfRule type="cellIs" dxfId="828" priority="1103" operator="equal">
      <formula>""</formula>
    </cfRule>
  </conditionalFormatting>
  <conditionalFormatting sqref="G32">
    <cfRule type="cellIs" dxfId="827" priority="1102" operator="equal">
      <formula>""</formula>
    </cfRule>
  </conditionalFormatting>
  <conditionalFormatting sqref="G29">
    <cfRule type="cellIs" dxfId="826" priority="1101" operator="equal">
      <formula>""</formula>
    </cfRule>
  </conditionalFormatting>
  <conditionalFormatting sqref="H29">
    <cfRule type="cellIs" dxfId="825" priority="1100" operator="equal">
      <formula>""</formula>
    </cfRule>
  </conditionalFormatting>
  <conditionalFormatting sqref="H31">
    <cfRule type="cellIs" dxfId="824" priority="1099" operator="equal">
      <formula>""</formula>
    </cfRule>
  </conditionalFormatting>
  <conditionalFormatting sqref="F30">
    <cfRule type="cellIs" dxfId="823" priority="1098" operator="equal">
      <formula>""</formula>
    </cfRule>
  </conditionalFormatting>
  <conditionalFormatting sqref="G30">
    <cfRule type="cellIs" dxfId="822" priority="1097" operator="equal">
      <formula>""</formula>
    </cfRule>
  </conditionalFormatting>
  <conditionalFormatting sqref="H30">
    <cfRule type="cellIs" dxfId="821" priority="1096" operator="equal">
      <formula>""</formula>
    </cfRule>
  </conditionalFormatting>
  <conditionalFormatting sqref="F31">
    <cfRule type="cellIs" dxfId="820" priority="1095" operator="equal">
      <formula>""</formula>
    </cfRule>
  </conditionalFormatting>
  <conditionalFormatting sqref="F32">
    <cfRule type="cellIs" dxfId="819" priority="1094" operator="equal">
      <formula>""</formula>
    </cfRule>
  </conditionalFormatting>
  <conditionalFormatting sqref="H32">
    <cfRule type="cellIs" dxfId="818" priority="1093" operator="equal">
      <formula>""</formula>
    </cfRule>
  </conditionalFormatting>
  <conditionalFormatting sqref="G33:G42">
    <cfRule type="cellIs" dxfId="817" priority="1092" operator="equal">
      <formula>""</formula>
    </cfRule>
  </conditionalFormatting>
  <conditionalFormatting sqref="G33:G42">
    <cfRule type="cellIs" dxfId="816" priority="1091" operator="equal">
      <formula>""</formula>
    </cfRule>
  </conditionalFormatting>
  <conditionalFormatting sqref="F33:F42">
    <cfRule type="cellIs" dxfId="815" priority="1090" operator="equal">
      <formula>""</formula>
    </cfRule>
  </conditionalFormatting>
  <conditionalFormatting sqref="H33:H41">
    <cfRule type="cellIs" dxfId="814" priority="1089" operator="equal">
      <formula>""</formula>
    </cfRule>
  </conditionalFormatting>
  <conditionalFormatting sqref="G34:G42">
    <cfRule type="cellIs" dxfId="813" priority="1088" operator="equal">
      <formula>""</formula>
    </cfRule>
  </conditionalFormatting>
  <conditionalFormatting sqref="G34:G42">
    <cfRule type="cellIs" dxfId="812" priority="1087" operator="equal">
      <formula>""</formula>
    </cfRule>
  </conditionalFormatting>
  <conditionalFormatting sqref="H34:H41">
    <cfRule type="cellIs" dxfId="811" priority="1086" operator="equal">
      <formula>""</formula>
    </cfRule>
  </conditionalFormatting>
  <conditionalFormatting sqref="F34:F42">
    <cfRule type="cellIs" dxfId="810" priority="1085" operator="equal">
      <formula>""</formula>
    </cfRule>
  </conditionalFormatting>
  <conditionalFormatting sqref="H42">
    <cfRule type="cellIs" dxfId="809" priority="1084" operator="equal">
      <formula>""</formula>
    </cfRule>
  </conditionalFormatting>
  <conditionalFormatting sqref="H42">
    <cfRule type="cellIs" dxfId="808" priority="1083" operator="equal">
      <formula>""</formula>
    </cfRule>
  </conditionalFormatting>
  <conditionalFormatting sqref="F43">
    <cfRule type="cellIs" dxfId="807" priority="1082" operator="equal">
      <formula>""</formula>
    </cfRule>
  </conditionalFormatting>
  <conditionalFormatting sqref="F43">
    <cfRule type="cellIs" dxfId="806" priority="1081" operator="equal">
      <formula>""</formula>
    </cfRule>
  </conditionalFormatting>
  <conditionalFormatting sqref="H43">
    <cfRule type="cellIs" dxfId="805" priority="1080" operator="equal">
      <formula>""</formula>
    </cfRule>
  </conditionalFormatting>
  <conditionalFormatting sqref="H43">
    <cfRule type="cellIs" dxfId="804" priority="1079" operator="equal">
      <formula>""</formula>
    </cfRule>
  </conditionalFormatting>
  <conditionalFormatting sqref="G43">
    <cfRule type="cellIs" dxfId="803" priority="1078" operator="equal">
      <formula>""</formula>
    </cfRule>
  </conditionalFormatting>
  <conditionalFormatting sqref="G43">
    <cfRule type="cellIs" dxfId="802" priority="1077" operator="equal">
      <formula>""</formula>
    </cfRule>
  </conditionalFormatting>
  <conditionalFormatting sqref="G43">
    <cfRule type="cellIs" dxfId="801" priority="1076" operator="equal">
      <formula>""</formula>
    </cfRule>
  </conditionalFormatting>
  <conditionalFormatting sqref="G43">
    <cfRule type="cellIs" dxfId="800" priority="1075" operator="equal">
      <formula>""</formula>
    </cfRule>
  </conditionalFormatting>
  <conditionalFormatting sqref="F44:H44 F46:H46">
    <cfRule type="cellIs" dxfId="799" priority="1074" operator="equal">
      <formula>""</formula>
    </cfRule>
  </conditionalFormatting>
  <conditionalFormatting sqref="F45:H45">
    <cfRule type="cellIs" dxfId="798" priority="1073" operator="equal">
      <formula>""</formula>
    </cfRule>
  </conditionalFormatting>
  <conditionalFormatting sqref="F47:H47">
    <cfRule type="cellIs" dxfId="797" priority="1072" operator="equal">
      <formula>""</formula>
    </cfRule>
  </conditionalFormatting>
  <conditionalFormatting sqref="F48">
    <cfRule type="cellIs" dxfId="796" priority="1071" operator="equal">
      <formula>""</formula>
    </cfRule>
  </conditionalFormatting>
  <conditionalFormatting sqref="G48">
    <cfRule type="cellIs" dxfId="795" priority="1070" operator="equal">
      <formula>""</formula>
    </cfRule>
  </conditionalFormatting>
  <conditionalFormatting sqref="H48">
    <cfRule type="cellIs" dxfId="794" priority="1069" operator="equal">
      <formula>""</formula>
    </cfRule>
  </conditionalFormatting>
  <conditionalFormatting sqref="T29">
    <cfRule type="cellIs" dxfId="793" priority="854" operator="equal">
      <formula>""</formula>
    </cfRule>
  </conditionalFormatting>
  <conditionalFormatting sqref="T31">
    <cfRule type="cellIs" dxfId="792" priority="853" operator="equal">
      <formula>""</formula>
    </cfRule>
  </conditionalFormatting>
  <conditionalFormatting sqref="T34">
    <cfRule type="cellIs" dxfId="791" priority="852" operator="equal">
      <formula>""</formula>
    </cfRule>
  </conditionalFormatting>
  <conditionalFormatting sqref="T35">
    <cfRule type="cellIs" dxfId="790" priority="851" operator="equal">
      <formula>""</formula>
    </cfRule>
  </conditionalFormatting>
  <conditionalFormatting sqref="T36">
    <cfRule type="cellIs" dxfId="789" priority="850" operator="equal">
      <formula>""</formula>
    </cfRule>
  </conditionalFormatting>
  <conditionalFormatting sqref="T37">
    <cfRule type="cellIs" dxfId="788" priority="849" operator="equal">
      <formula>""</formula>
    </cfRule>
  </conditionalFormatting>
  <conditionalFormatting sqref="T39">
    <cfRule type="cellIs" dxfId="787" priority="848" operator="equal">
      <formula>""</formula>
    </cfRule>
  </conditionalFormatting>
  <conditionalFormatting sqref="T44">
    <cfRule type="cellIs" dxfId="786" priority="847" operator="equal">
      <formula>""</formula>
    </cfRule>
  </conditionalFormatting>
  <conditionalFormatting sqref="T45">
    <cfRule type="cellIs" dxfId="785" priority="846" operator="equal">
      <formula>""</formula>
    </cfRule>
  </conditionalFormatting>
  <conditionalFormatting sqref="T46">
    <cfRule type="cellIs" dxfId="784" priority="845" operator="equal">
      <formula>""</formula>
    </cfRule>
  </conditionalFormatting>
  <conditionalFormatting sqref="T47">
    <cfRule type="cellIs" dxfId="783" priority="844" operator="equal">
      <formula>""</formula>
    </cfRule>
  </conditionalFormatting>
  <conditionalFormatting sqref="T30">
    <cfRule type="cellIs" dxfId="782" priority="843" operator="equal">
      <formula>""</formula>
    </cfRule>
  </conditionalFormatting>
  <conditionalFormatting sqref="T32">
    <cfRule type="cellIs" dxfId="781" priority="842" operator="equal">
      <formula>""</formula>
    </cfRule>
  </conditionalFormatting>
  <conditionalFormatting sqref="T33">
    <cfRule type="cellIs" dxfId="780" priority="841" operator="equal">
      <formula>""</formula>
    </cfRule>
  </conditionalFormatting>
  <conditionalFormatting sqref="T38">
    <cfRule type="cellIs" dxfId="779" priority="840" operator="equal">
      <formula>""</formula>
    </cfRule>
  </conditionalFormatting>
  <conditionalFormatting sqref="T40">
    <cfRule type="cellIs" dxfId="778" priority="839" operator="equal">
      <formula>""</formula>
    </cfRule>
  </conditionalFormatting>
  <conditionalFormatting sqref="T41">
    <cfRule type="cellIs" dxfId="777" priority="838" operator="equal">
      <formula>""</formula>
    </cfRule>
  </conditionalFormatting>
  <conditionalFormatting sqref="T42">
    <cfRule type="cellIs" dxfId="776" priority="837" operator="equal">
      <formula>""</formula>
    </cfRule>
  </conditionalFormatting>
  <conditionalFormatting sqref="T43">
    <cfRule type="cellIs" dxfId="775" priority="836" operator="equal">
      <formula>""</formula>
    </cfRule>
  </conditionalFormatting>
  <conditionalFormatting sqref="T48">
    <cfRule type="cellIs" dxfId="774" priority="835" operator="equal">
      <formula>""</formula>
    </cfRule>
  </conditionalFormatting>
  <conditionalFormatting sqref="J29:L29 J32">
    <cfRule type="cellIs" dxfId="773" priority="1068" operator="equal">
      <formula>""</formula>
    </cfRule>
  </conditionalFormatting>
  <conditionalFormatting sqref="J32">
    <cfRule type="cellIs" dxfId="772" priority="1067" operator="equal">
      <formula>""</formula>
    </cfRule>
  </conditionalFormatting>
  <conditionalFormatting sqref="J30:L30">
    <cfRule type="cellIs" dxfId="771" priority="1066" operator="equal">
      <formula>""</formula>
    </cfRule>
  </conditionalFormatting>
  <conditionalFormatting sqref="J31">
    <cfRule type="cellIs" dxfId="770" priority="1065" operator="equal">
      <formula>""</formula>
    </cfRule>
  </conditionalFormatting>
  <conditionalFormatting sqref="K31">
    <cfRule type="cellIs" dxfId="769" priority="1064" operator="equal">
      <formula>""</formula>
    </cfRule>
  </conditionalFormatting>
  <conditionalFormatting sqref="L31">
    <cfRule type="cellIs" dxfId="768" priority="1063" operator="equal">
      <formula>""</formula>
    </cfRule>
  </conditionalFormatting>
  <conditionalFormatting sqref="K32">
    <cfRule type="cellIs" dxfId="767" priority="1062" operator="equal">
      <formula>""</formula>
    </cfRule>
  </conditionalFormatting>
  <conditionalFormatting sqref="L32">
    <cfRule type="cellIs" dxfId="766" priority="1061" operator="equal">
      <formula>""</formula>
    </cfRule>
  </conditionalFormatting>
  <conditionalFormatting sqref="J33:J42">
    <cfRule type="cellIs" dxfId="765" priority="1060" operator="equal">
      <formula>""</formula>
    </cfRule>
  </conditionalFormatting>
  <conditionalFormatting sqref="J33:J42">
    <cfRule type="cellIs" dxfId="764" priority="1059" operator="equal">
      <formula>""</formula>
    </cfRule>
  </conditionalFormatting>
  <conditionalFormatting sqref="K33:K42">
    <cfRule type="cellIs" dxfId="763" priority="1058" operator="equal">
      <formula>""</formula>
    </cfRule>
  </conditionalFormatting>
  <conditionalFormatting sqref="L33:L42">
    <cfRule type="cellIs" dxfId="762" priority="1057" operator="equal">
      <formula>""</formula>
    </cfRule>
  </conditionalFormatting>
  <conditionalFormatting sqref="J34:J42">
    <cfRule type="cellIs" dxfId="761" priority="1056" operator="equal">
      <formula>""</formula>
    </cfRule>
  </conditionalFormatting>
  <conditionalFormatting sqref="J34:J42">
    <cfRule type="cellIs" dxfId="760" priority="1055" operator="equal">
      <formula>""</formula>
    </cfRule>
  </conditionalFormatting>
  <conditionalFormatting sqref="K34:K42">
    <cfRule type="cellIs" dxfId="759" priority="1054" operator="equal">
      <formula>""</formula>
    </cfRule>
  </conditionalFormatting>
  <conditionalFormatting sqref="L34:L42">
    <cfRule type="cellIs" dxfId="758" priority="1053" operator="equal">
      <formula>""</formula>
    </cfRule>
  </conditionalFormatting>
  <conditionalFormatting sqref="J43">
    <cfRule type="cellIs" dxfId="757" priority="1052" operator="equal">
      <formula>""</formula>
    </cfRule>
  </conditionalFormatting>
  <conditionalFormatting sqref="J43">
    <cfRule type="cellIs" dxfId="756" priority="1051" operator="equal">
      <formula>""</formula>
    </cfRule>
  </conditionalFormatting>
  <conditionalFormatting sqref="J43">
    <cfRule type="cellIs" dxfId="755" priority="1050" operator="equal">
      <formula>""</formula>
    </cfRule>
  </conditionalFormatting>
  <conditionalFormatting sqref="J43">
    <cfRule type="cellIs" dxfId="754" priority="1049" operator="equal">
      <formula>""</formula>
    </cfRule>
  </conditionalFormatting>
  <conditionalFormatting sqref="K43">
    <cfRule type="cellIs" dxfId="753" priority="1048" operator="equal">
      <formula>""</formula>
    </cfRule>
  </conditionalFormatting>
  <conditionalFormatting sqref="K43">
    <cfRule type="cellIs" dxfId="752" priority="1047" operator="equal">
      <formula>""</formula>
    </cfRule>
  </conditionalFormatting>
  <conditionalFormatting sqref="L43">
    <cfRule type="cellIs" dxfId="751" priority="1046" operator="equal">
      <formula>""</formula>
    </cfRule>
  </conditionalFormatting>
  <conditionalFormatting sqref="L43">
    <cfRule type="cellIs" dxfId="750" priority="1045" operator="equal">
      <formula>""</formula>
    </cfRule>
  </conditionalFormatting>
  <conditionalFormatting sqref="J44:L44 J46:L46">
    <cfRule type="cellIs" dxfId="749" priority="1044" operator="equal">
      <formula>""</formula>
    </cfRule>
  </conditionalFormatting>
  <conditionalFormatting sqref="J45:L45">
    <cfRule type="cellIs" dxfId="748" priority="1043" operator="equal">
      <formula>""</formula>
    </cfRule>
  </conditionalFormatting>
  <conditionalFormatting sqref="J47:L47">
    <cfRule type="cellIs" dxfId="747" priority="1042" operator="equal">
      <formula>""</formula>
    </cfRule>
  </conditionalFormatting>
  <conditionalFormatting sqref="J48">
    <cfRule type="cellIs" dxfId="746" priority="1041" operator="equal">
      <formula>""</formula>
    </cfRule>
  </conditionalFormatting>
  <conditionalFormatting sqref="K48">
    <cfRule type="cellIs" dxfId="745" priority="1040" operator="equal">
      <formula>""</formula>
    </cfRule>
  </conditionalFormatting>
  <conditionalFormatting sqref="L48">
    <cfRule type="cellIs" dxfId="744" priority="1039" operator="equal">
      <formula>""</formula>
    </cfRule>
  </conditionalFormatting>
  <conditionalFormatting sqref="M29">
    <cfRule type="cellIs" dxfId="743" priority="1038" operator="equal">
      <formula>""</formula>
    </cfRule>
  </conditionalFormatting>
  <conditionalFormatting sqref="M30">
    <cfRule type="cellIs" dxfId="742" priority="1037" operator="equal">
      <formula>""</formula>
    </cfRule>
  </conditionalFormatting>
  <conditionalFormatting sqref="M31">
    <cfRule type="cellIs" dxfId="741" priority="1036" operator="equal">
      <formula>""</formula>
    </cfRule>
  </conditionalFormatting>
  <conditionalFormatting sqref="M32">
    <cfRule type="cellIs" dxfId="740" priority="1035" operator="equal">
      <formula>""</formula>
    </cfRule>
  </conditionalFormatting>
  <conditionalFormatting sqref="M33:M42">
    <cfRule type="cellIs" dxfId="739" priority="1034" operator="equal">
      <formula>""</formula>
    </cfRule>
  </conditionalFormatting>
  <conditionalFormatting sqref="M34:M42">
    <cfRule type="cellIs" dxfId="738" priority="1033" operator="equal">
      <formula>""</formula>
    </cfRule>
  </conditionalFormatting>
  <conditionalFormatting sqref="M43">
    <cfRule type="cellIs" dxfId="737" priority="1032" operator="equal">
      <formula>""</formula>
    </cfRule>
  </conditionalFormatting>
  <conditionalFormatting sqref="M43">
    <cfRule type="cellIs" dxfId="736" priority="1031" operator="equal">
      <formula>""</formula>
    </cfRule>
  </conditionalFormatting>
  <conditionalFormatting sqref="M44 M46">
    <cfRule type="cellIs" dxfId="735" priority="1030" operator="equal">
      <formula>""</formula>
    </cfRule>
  </conditionalFormatting>
  <conditionalFormatting sqref="M45">
    <cfRule type="cellIs" dxfId="734" priority="1029" operator="equal">
      <formula>""</formula>
    </cfRule>
  </conditionalFormatting>
  <conditionalFormatting sqref="M47">
    <cfRule type="cellIs" dxfId="733" priority="1028" operator="equal">
      <formula>""</formula>
    </cfRule>
  </conditionalFormatting>
  <conditionalFormatting sqref="M48">
    <cfRule type="cellIs" dxfId="732" priority="1027" operator="equal">
      <formula>""</formula>
    </cfRule>
  </conditionalFormatting>
  <conditionalFormatting sqref="N29">
    <cfRule type="cellIs" dxfId="731" priority="1026" operator="equal">
      <formula>""</formula>
    </cfRule>
  </conditionalFormatting>
  <conditionalFormatting sqref="N31">
    <cfRule type="cellIs" dxfId="730" priority="1025" operator="equal">
      <formula>""</formula>
    </cfRule>
  </conditionalFormatting>
  <conditionalFormatting sqref="N30">
    <cfRule type="cellIs" dxfId="729" priority="1024" operator="equal">
      <formula>""</formula>
    </cfRule>
  </conditionalFormatting>
  <conditionalFormatting sqref="N32">
    <cfRule type="cellIs" dxfId="728" priority="1023" operator="equal">
      <formula>""</formula>
    </cfRule>
  </conditionalFormatting>
  <conditionalFormatting sqref="N33:N42">
    <cfRule type="cellIs" dxfId="727" priority="1022" operator="equal">
      <formula>""</formula>
    </cfRule>
  </conditionalFormatting>
  <conditionalFormatting sqref="N34:N42">
    <cfRule type="cellIs" dxfId="726" priority="1021" operator="equal">
      <formula>""</formula>
    </cfRule>
  </conditionalFormatting>
  <conditionalFormatting sqref="N43">
    <cfRule type="cellIs" dxfId="725" priority="1020" operator="equal">
      <formula>""</formula>
    </cfRule>
  </conditionalFormatting>
  <conditionalFormatting sqref="N43">
    <cfRule type="cellIs" dxfId="724" priority="1019" operator="equal">
      <formula>""</formula>
    </cfRule>
  </conditionalFormatting>
  <conditionalFormatting sqref="N44 N46">
    <cfRule type="cellIs" dxfId="723" priority="1018" operator="equal">
      <formula>""</formula>
    </cfRule>
  </conditionalFormatting>
  <conditionalFormatting sqref="N45">
    <cfRule type="cellIs" dxfId="722" priority="1017" operator="equal">
      <formula>""</formula>
    </cfRule>
  </conditionalFormatting>
  <conditionalFormatting sqref="N47">
    <cfRule type="cellIs" dxfId="721" priority="1016" operator="equal">
      <formula>""</formula>
    </cfRule>
  </conditionalFormatting>
  <conditionalFormatting sqref="N48">
    <cfRule type="cellIs" dxfId="720" priority="1015" operator="equal">
      <formula>""</formula>
    </cfRule>
  </conditionalFormatting>
  <conditionalFormatting sqref="O29 O31:O32">
    <cfRule type="cellIs" dxfId="719" priority="1014" operator="equal">
      <formula>""</formula>
    </cfRule>
  </conditionalFormatting>
  <conditionalFormatting sqref="O32">
    <cfRule type="cellIs" dxfId="718" priority="1013" operator="equal">
      <formula>""</formula>
    </cfRule>
  </conditionalFormatting>
  <conditionalFormatting sqref="O30">
    <cfRule type="cellIs" dxfId="717" priority="1012" operator="equal">
      <formula>""</formula>
    </cfRule>
  </conditionalFormatting>
  <conditionalFormatting sqref="O33:O42">
    <cfRule type="cellIs" dxfId="716" priority="1011" operator="equal">
      <formula>""</formula>
    </cfRule>
  </conditionalFormatting>
  <conditionalFormatting sqref="O34:O42">
    <cfRule type="cellIs" dxfId="715" priority="1010" operator="equal">
      <formula>""</formula>
    </cfRule>
  </conditionalFormatting>
  <conditionalFormatting sqref="O43">
    <cfRule type="cellIs" dxfId="714" priority="1009" operator="equal">
      <formula>""</formula>
    </cfRule>
  </conditionalFormatting>
  <conditionalFormatting sqref="O43">
    <cfRule type="cellIs" dxfId="713" priority="1008" operator="equal">
      <formula>""</formula>
    </cfRule>
  </conditionalFormatting>
  <conditionalFormatting sqref="O44 O46">
    <cfRule type="cellIs" dxfId="712" priority="1007" operator="equal">
      <formula>""</formula>
    </cfRule>
  </conditionalFormatting>
  <conditionalFormatting sqref="O45">
    <cfRule type="cellIs" dxfId="711" priority="1006" operator="equal">
      <formula>""</formula>
    </cfRule>
  </conditionalFormatting>
  <conditionalFormatting sqref="O47">
    <cfRule type="cellIs" dxfId="710" priority="1005" operator="equal">
      <formula>""</formula>
    </cfRule>
  </conditionalFormatting>
  <conditionalFormatting sqref="O48">
    <cfRule type="cellIs" dxfId="709" priority="1004" operator="equal">
      <formula>""</formula>
    </cfRule>
  </conditionalFormatting>
  <conditionalFormatting sqref="P29:R29 P31:R32">
    <cfRule type="cellIs" dxfId="708" priority="1003" operator="equal">
      <formula>""</formula>
    </cfRule>
  </conditionalFormatting>
  <conditionalFormatting sqref="P32 R32">
    <cfRule type="cellIs" dxfId="707" priority="1002" operator="equal">
      <formula>""</formula>
    </cfRule>
  </conditionalFormatting>
  <conditionalFormatting sqref="Q32">
    <cfRule type="cellIs" dxfId="706" priority="1001" operator="equal">
      <formula>""</formula>
    </cfRule>
  </conditionalFormatting>
  <conditionalFormatting sqref="P30:R30">
    <cfRule type="cellIs" dxfId="705" priority="1000" operator="equal">
      <formula>""</formula>
    </cfRule>
  </conditionalFormatting>
  <conditionalFormatting sqref="P33:P42 R33:R42">
    <cfRule type="cellIs" dxfId="704" priority="999" operator="equal">
      <formula>""</formula>
    </cfRule>
  </conditionalFormatting>
  <conditionalFormatting sqref="P33:P42 R33:R42">
    <cfRule type="cellIs" dxfId="703" priority="998" operator="equal">
      <formula>""</formula>
    </cfRule>
  </conditionalFormatting>
  <conditionalFormatting sqref="Q33:Q42">
    <cfRule type="cellIs" dxfId="702" priority="997" operator="equal">
      <formula>""</formula>
    </cfRule>
  </conditionalFormatting>
  <conditionalFormatting sqref="P34:P42 R34:R42">
    <cfRule type="cellIs" dxfId="701" priority="996" operator="equal">
      <formula>""</formula>
    </cfRule>
  </conditionalFormatting>
  <conditionalFormatting sqref="P34:P42 R34:R42">
    <cfRule type="cellIs" dxfId="700" priority="995" operator="equal">
      <formula>""</formula>
    </cfRule>
  </conditionalFormatting>
  <conditionalFormatting sqref="Q34:Q42">
    <cfRule type="cellIs" dxfId="699" priority="994" operator="equal">
      <formula>""</formula>
    </cfRule>
  </conditionalFormatting>
  <conditionalFormatting sqref="P43">
    <cfRule type="cellIs" dxfId="698" priority="993" operator="equal">
      <formula>""</formula>
    </cfRule>
  </conditionalFormatting>
  <conditionalFormatting sqref="P43">
    <cfRule type="cellIs" dxfId="697" priority="992" operator="equal">
      <formula>""</formula>
    </cfRule>
  </conditionalFormatting>
  <conditionalFormatting sqref="P43">
    <cfRule type="cellIs" dxfId="696" priority="991" operator="equal">
      <formula>""</formula>
    </cfRule>
  </conditionalFormatting>
  <conditionalFormatting sqref="P43">
    <cfRule type="cellIs" dxfId="695" priority="990" operator="equal">
      <formula>""</formula>
    </cfRule>
  </conditionalFormatting>
  <conditionalFormatting sqref="Q43">
    <cfRule type="cellIs" dxfId="694" priority="989" operator="equal">
      <formula>""</formula>
    </cfRule>
  </conditionalFormatting>
  <conditionalFormatting sqref="Q43">
    <cfRule type="cellIs" dxfId="693" priority="988" operator="equal">
      <formula>""</formula>
    </cfRule>
  </conditionalFormatting>
  <conditionalFormatting sqref="R43">
    <cfRule type="cellIs" dxfId="692" priority="987" operator="equal">
      <formula>""</formula>
    </cfRule>
  </conditionalFormatting>
  <conditionalFormatting sqref="R43">
    <cfRule type="cellIs" dxfId="691" priority="986" operator="equal">
      <formula>""</formula>
    </cfRule>
  </conditionalFormatting>
  <conditionalFormatting sqref="R43">
    <cfRule type="cellIs" dxfId="690" priority="985" operator="equal">
      <formula>""</formula>
    </cfRule>
  </conditionalFormatting>
  <conditionalFormatting sqref="R43">
    <cfRule type="cellIs" dxfId="689" priority="984" operator="equal">
      <formula>""</formula>
    </cfRule>
  </conditionalFormatting>
  <conditionalFormatting sqref="P44:R44 P46:R46">
    <cfRule type="cellIs" dxfId="688" priority="983" operator="equal">
      <formula>""</formula>
    </cfRule>
  </conditionalFormatting>
  <conditionalFormatting sqref="P45:R45">
    <cfRule type="cellIs" dxfId="687" priority="982" operator="equal">
      <formula>""</formula>
    </cfRule>
  </conditionalFormatting>
  <conditionalFormatting sqref="P47:R47">
    <cfRule type="cellIs" dxfId="686" priority="981" operator="equal">
      <formula>""</formula>
    </cfRule>
  </conditionalFormatting>
  <conditionalFormatting sqref="P48 R48">
    <cfRule type="cellIs" dxfId="685" priority="980" operator="equal">
      <formula>""</formula>
    </cfRule>
  </conditionalFormatting>
  <conditionalFormatting sqref="Q48">
    <cfRule type="cellIs" dxfId="684" priority="979" operator="equal">
      <formula>""</formula>
    </cfRule>
  </conditionalFormatting>
  <conditionalFormatting sqref="X29 X32">
    <cfRule type="cellIs" dxfId="683" priority="976" operator="equal">
      <formula>"Baja"</formula>
    </cfRule>
    <cfRule type="cellIs" dxfId="682" priority="977" operator="equal">
      <formula>"Media"</formula>
    </cfRule>
    <cfRule type="cellIs" dxfId="681" priority="978" operator="equal">
      <formula>"Alta"</formula>
    </cfRule>
  </conditionalFormatting>
  <conditionalFormatting sqref="U29:X29 U31:W31 U32:X32">
    <cfRule type="cellIs" dxfId="680" priority="975" operator="equal">
      <formula>""</formula>
    </cfRule>
  </conditionalFormatting>
  <conditionalFormatting sqref="X29 X32">
    <cfRule type="cellIs" dxfId="679" priority="972" operator="equal">
      <formula>"Baja"</formula>
    </cfRule>
    <cfRule type="cellIs" dxfId="678" priority="973" operator="equal">
      <formula>"Media"</formula>
    </cfRule>
    <cfRule type="cellIs" dxfId="677" priority="974" operator="equal">
      <formula>"Alta"</formula>
    </cfRule>
  </conditionalFormatting>
  <conditionalFormatting sqref="X32">
    <cfRule type="cellIs" dxfId="676" priority="969" operator="equal">
      <formula>"Baja"</formula>
    </cfRule>
    <cfRule type="cellIs" dxfId="675" priority="970" operator="equal">
      <formula>"Media"</formula>
    </cfRule>
    <cfRule type="cellIs" dxfId="674" priority="971" operator="equal">
      <formula>"Alta"</formula>
    </cfRule>
  </conditionalFormatting>
  <conditionalFormatting sqref="U32:X32">
    <cfRule type="cellIs" dxfId="673" priority="968" operator="equal">
      <formula>""</formula>
    </cfRule>
  </conditionalFormatting>
  <conditionalFormatting sqref="X32">
    <cfRule type="cellIs" dxfId="672" priority="965" operator="equal">
      <formula>"Baja"</formula>
    </cfRule>
    <cfRule type="cellIs" dxfId="671" priority="966" operator="equal">
      <formula>"Media"</formula>
    </cfRule>
    <cfRule type="cellIs" dxfId="670" priority="967" operator="equal">
      <formula>"Alta"</formula>
    </cfRule>
  </conditionalFormatting>
  <conditionalFormatting sqref="X30">
    <cfRule type="cellIs" dxfId="669" priority="962" operator="equal">
      <formula>"Baja"</formula>
    </cfRule>
    <cfRule type="cellIs" dxfId="668" priority="963" operator="equal">
      <formula>"Media"</formula>
    </cfRule>
    <cfRule type="cellIs" dxfId="667" priority="964" operator="equal">
      <formula>"Alta"</formula>
    </cfRule>
  </conditionalFormatting>
  <conditionalFormatting sqref="U30:X30">
    <cfRule type="cellIs" dxfId="666" priority="961" operator="equal">
      <formula>""</formula>
    </cfRule>
  </conditionalFormatting>
  <conditionalFormatting sqref="X30">
    <cfRule type="cellIs" dxfId="665" priority="958" operator="equal">
      <formula>"Baja"</formula>
    </cfRule>
    <cfRule type="cellIs" dxfId="664" priority="959" operator="equal">
      <formula>"Media"</formula>
    </cfRule>
    <cfRule type="cellIs" dxfId="663" priority="960" operator="equal">
      <formula>"Alta"</formula>
    </cfRule>
  </conditionalFormatting>
  <conditionalFormatting sqref="X31">
    <cfRule type="cellIs" dxfId="662" priority="955" operator="equal">
      <formula>"Baja"</formula>
    </cfRule>
    <cfRule type="cellIs" dxfId="661" priority="956" operator="equal">
      <formula>"Media"</formula>
    </cfRule>
    <cfRule type="cellIs" dxfId="660" priority="957" operator="equal">
      <formula>"Alta"</formula>
    </cfRule>
  </conditionalFormatting>
  <conditionalFormatting sqref="X31">
    <cfRule type="cellIs" dxfId="659" priority="954" operator="equal">
      <formula>""</formula>
    </cfRule>
  </conditionalFormatting>
  <conditionalFormatting sqref="X31">
    <cfRule type="cellIs" dxfId="658" priority="951" operator="equal">
      <formula>"Baja"</formula>
    </cfRule>
    <cfRule type="cellIs" dxfId="657" priority="952" operator="equal">
      <formula>"Media"</formula>
    </cfRule>
    <cfRule type="cellIs" dxfId="656" priority="953" operator="equal">
      <formula>"Alta"</formula>
    </cfRule>
  </conditionalFormatting>
  <conditionalFormatting sqref="X33:X42">
    <cfRule type="cellIs" dxfId="655" priority="948" operator="equal">
      <formula>"Baja"</formula>
    </cfRule>
    <cfRule type="cellIs" dxfId="654" priority="949" operator="equal">
      <formula>"Media"</formula>
    </cfRule>
    <cfRule type="cellIs" dxfId="653" priority="950" operator="equal">
      <formula>"Alta"</formula>
    </cfRule>
  </conditionalFormatting>
  <conditionalFormatting sqref="U33:X42">
    <cfRule type="cellIs" dxfId="652" priority="947" operator="equal">
      <formula>""</formula>
    </cfRule>
  </conditionalFormatting>
  <conditionalFormatting sqref="X33:X42">
    <cfRule type="cellIs" dxfId="651" priority="944" operator="equal">
      <formula>"Baja"</formula>
    </cfRule>
    <cfRule type="cellIs" dxfId="650" priority="945" operator="equal">
      <formula>"Media"</formula>
    </cfRule>
    <cfRule type="cellIs" dxfId="649" priority="946" operator="equal">
      <formula>"Alta"</formula>
    </cfRule>
  </conditionalFormatting>
  <conditionalFormatting sqref="X33:X42">
    <cfRule type="cellIs" dxfId="648" priority="941" operator="equal">
      <formula>"Baja"</formula>
    </cfRule>
    <cfRule type="cellIs" dxfId="647" priority="942" operator="equal">
      <formula>"Media"</formula>
    </cfRule>
    <cfRule type="cellIs" dxfId="646" priority="943" operator="equal">
      <formula>"Alta"</formula>
    </cfRule>
  </conditionalFormatting>
  <conditionalFormatting sqref="U33:X42">
    <cfRule type="cellIs" dxfId="645" priority="940" operator="equal">
      <formula>""</formula>
    </cfRule>
  </conditionalFormatting>
  <conditionalFormatting sqref="X33:X42">
    <cfRule type="cellIs" dxfId="644" priority="937" operator="equal">
      <formula>"Baja"</formula>
    </cfRule>
    <cfRule type="cellIs" dxfId="643" priority="938" operator="equal">
      <formula>"Media"</formula>
    </cfRule>
    <cfRule type="cellIs" dxfId="642" priority="939" operator="equal">
      <formula>"Alta"</formula>
    </cfRule>
  </conditionalFormatting>
  <conditionalFormatting sqref="X34:X42">
    <cfRule type="cellIs" dxfId="641" priority="934" operator="equal">
      <formula>"Baja"</formula>
    </cfRule>
    <cfRule type="cellIs" dxfId="640" priority="935" operator="equal">
      <formula>"Media"</formula>
    </cfRule>
    <cfRule type="cellIs" dxfId="639" priority="936" operator="equal">
      <formula>"Alta"</formula>
    </cfRule>
  </conditionalFormatting>
  <conditionalFormatting sqref="U34:X42">
    <cfRule type="cellIs" dxfId="638" priority="933" operator="equal">
      <formula>""</formula>
    </cfRule>
  </conditionalFormatting>
  <conditionalFormatting sqref="X34:X42">
    <cfRule type="cellIs" dxfId="637" priority="930" operator="equal">
      <formula>"Baja"</formula>
    </cfRule>
    <cfRule type="cellIs" dxfId="636" priority="931" operator="equal">
      <formula>"Media"</formula>
    </cfRule>
    <cfRule type="cellIs" dxfId="635" priority="932" operator="equal">
      <formula>"Alta"</formula>
    </cfRule>
  </conditionalFormatting>
  <conditionalFormatting sqref="X34:X42">
    <cfRule type="cellIs" dxfId="634" priority="927" operator="equal">
      <formula>"Baja"</formula>
    </cfRule>
    <cfRule type="cellIs" dxfId="633" priority="928" operator="equal">
      <formula>"Media"</formula>
    </cfRule>
    <cfRule type="cellIs" dxfId="632" priority="929" operator="equal">
      <formula>"Alta"</formula>
    </cfRule>
  </conditionalFormatting>
  <conditionalFormatting sqref="U34:X42">
    <cfRule type="cellIs" dxfId="631" priority="926" operator="equal">
      <formula>""</formula>
    </cfRule>
  </conditionalFormatting>
  <conditionalFormatting sqref="X34:X42">
    <cfRule type="cellIs" dxfId="630" priority="923" operator="equal">
      <formula>"Baja"</formula>
    </cfRule>
    <cfRule type="cellIs" dxfId="629" priority="924" operator="equal">
      <formula>"Media"</formula>
    </cfRule>
    <cfRule type="cellIs" dxfId="628" priority="925" operator="equal">
      <formula>"Alta"</formula>
    </cfRule>
  </conditionalFormatting>
  <conditionalFormatting sqref="U43">
    <cfRule type="cellIs" dxfId="627" priority="922" operator="equal">
      <formula>""</formula>
    </cfRule>
  </conditionalFormatting>
  <conditionalFormatting sqref="U43">
    <cfRule type="cellIs" dxfId="626" priority="921" operator="equal">
      <formula>""</formula>
    </cfRule>
  </conditionalFormatting>
  <conditionalFormatting sqref="U43">
    <cfRule type="cellIs" dxfId="625" priority="920" operator="equal">
      <formula>""</formula>
    </cfRule>
  </conditionalFormatting>
  <conditionalFormatting sqref="U43">
    <cfRule type="cellIs" dxfId="624" priority="919" operator="equal">
      <formula>""</formula>
    </cfRule>
  </conditionalFormatting>
  <conditionalFormatting sqref="V43">
    <cfRule type="cellIs" dxfId="623" priority="918" operator="equal">
      <formula>""</formula>
    </cfRule>
  </conditionalFormatting>
  <conditionalFormatting sqref="V43">
    <cfRule type="cellIs" dxfId="622" priority="917" operator="equal">
      <formula>""</formula>
    </cfRule>
  </conditionalFormatting>
  <conditionalFormatting sqref="V43">
    <cfRule type="cellIs" dxfId="621" priority="916" operator="equal">
      <formula>""</formula>
    </cfRule>
  </conditionalFormatting>
  <conditionalFormatting sqref="V43">
    <cfRule type="cellIs" dxfId="620" priority="915" operator="equal">
      <formula>""</formula>
    </cfRule>
  </conditionalFormatting>
  <conditionalFormatting sqref="W43">
    <cfRule type="cellIs" dxfId="619" priority="914" operator="equal">
      <formula>""</formula>
    </cfRule>
  </conditionalFormatting>
  <conditionalFormatting sqref="W43">
    <cfRule type="cellIs" dxfId="618" priority="913" operator="equal">
      <formula>""</formula>
    </cfRule>
  </conditionalFormatting>
  <conditionalFormatting sqref="W43">
    <cfRule type="cellIs" dxfId="617" priority="912" operator="equal">
      <formula>""</formula>
    </cfRule>
  </conditionalFormatting>
  <conditionalFormatting sqref="W43">
    <cfRule type="cellIs" dxfId="616" priority="911" operator="equal">
      <formula>""</formula>
    </cfRule>
  </conditionalFormatting>
  <conditionalFormatting sqref="X43">
    <cfRule type="cellIs" dxfId="615" priority="908" operator="equal">
      <formula>"Baja"</formula>
    </cfRule>
    <cfRule type="cellIs" dxfId="614" priority="909" operator="equal">
      <formula>"Media"</formula>
    </cfRule>
    <cfRule type="cellIs" dxfId="613" priority="910" operator="equal">
      <formula>"Alta"</formula>
    </cfRule>
  </conditionalFormatting>
  <conditionalFormatting sqref="X43">
    <cfRule type="cellIs" dxfId="612" priority="907" operator="equal">
      <formula>""</formula>
    </cfRule>
  </conditionalFormatting>
  <conditionalFormatting sqref="X43">
    <cfRule type="cellIs" dxfId="611" priority="904" operator="equal">
      <formula>"Baja"</formula>
    </cfRule>
    <cfRule type="cellIs" dxfId="610" priority="905" operator="equal">
      <formula>"Media"</formula>
    </cfRule>
    <cfRule type="cellIs" dxfId="609" priority="906" operator="equal">
      <formula>"Alta"</formula>
    </cfRule>
  </conditionalFormatting>
  <conditionalFormatting sqref="X43">
    <cfRule type="cellIs" dxfId="608" priority="901" operator="equal">
      <formula>"Baja"</formula>
    </cfRule>
    <cfRule type="cellIs" dxfId="607" priority="902" operator="equal">
      <formula>"Media"</formula>
    </cfRule>
    <cfRule type="cellIs" dxfId="606" priority="903" operator="equal">
      <formula>"Alta"</formula>
    </cfRule>
  </conditionalFormatting>
  <conditionalFormatting sqref="X43">
    <cfRule type="cellIs" dxfId="605" priority="900" operator="equal">
      <formula>""</formula>
    </cfRule>
  </conditionalFormatting>
  <conditionalFormatting sqref="X43">
    <cfRule type="cellIs" dxfId="604" priority="897" operator="equal">
      <formula>"Baja"</formula>
    </cfRule>
    <cfRule type="cellIs" dxfId="603" priority="898" operator="equal">
      <formula>"Media"</formula>
    </cfRule>
    <cfRule type="cellIs" dxfId="602" priority="899" operator="equal">
      <formula>"Alta"</formula>
    </cfRule>
  </conditionalFormatting>
  <conditionalFormatting sqref="X43">
    <cfRule type="cellIs" dxfId="601" priority="894" operator="equal">
      <formula>"Baja"</formula>
    </cfRule>
    <cfRule type="cellIs" dxfId="600" priority="895" operator="equal">
      <formula>"Media"</formula>
    </cfRule>
    <cfRule type="cellIs" dxfId="599" priority="896" operator="equal">
      <formula>"Alta"</formula>
    </cfRule>
  </conditionalFormatting>
  <conditionalFormatting sqref="X43">
    <cfRule type="cellIs" dxfId="598" priority="893" operator="equal">
      <formula>""</formula>
    </cfRule>
  </conditionalFormatting>
  <conditionalFormatting sqref="X43">
    <cfRule type="cellIs" dxfId="597" priority="890" operator="equal">
      <formula>"Baja"</formula>
    </cfRule>
    <cfRule type="cellIs" dxfId="596" priority="891" operator="equal">
      <formula>"Media"</formula>
    </cfRule>
    <cfRule type="cellIs" dxfId="595" priority="892" operator="equal">
      <formula>"Alta"</formula>
    </cfRule>
  </conditionalFormatting>
  <conditionalFormatting sqref="X43">
    <cfRule type="cellIs" dxfId="594" priority="887" operator="equal">
      <formula>"Baja"</formula>
    </cfRule>
    <cfRule type="cellIs" dxfId="593" priority="888" operator="equal">
      <formula>"Media"</formula>
    </cfRule>
    <cfRule type="cellIs" dxfId="592" priority="889" operator="equal">
      <formula>"Alta"</formula>
    </cfRule>
  </conditionalFormatting>
  <conditionalFormatting sqref="X43">
    <cfRule type="cellIs" dxfId="591" priority="886" operator="equal">
      <formula>""</formula>
    </cfRule>
  </conditionalFormatting>
  <conditionalFormatting sqref="X43">
    <cfRule type="cellIs" dxfId="590" priority="883" operator="equal">
      <formula>"Baja"</formula>
    </cfRule>
    <cfRule type="cellIs" dxfId="589" priority="884" operator="equal">
      <formula>"Media"</formula>
    </cfRule>
    <cfRule type="cellIs" dxfId="588" priority="885" operator="equal">
      <formula>"Alta"</formula>
    </cfRule>
  </conditionalFormatting>
  <conditionalFormatting sqref="X44 X46">
    <cfRule type="cellIs" dxfId="587" priority="880" operator="equal">
      <formula>"Baja"</formula>
    </cfRule>
    <cfRule type="cellIs" dxfId="586" priority="881" operator="equal">
      <formula>"Media"</formula>
    </cfRule>
    <cfRule type="cellIs" dxfId="585" priority="882" operator="equal">
      <formula>"Alta"</formula>
    </cfRule>
  </conditionalFormatting>
  <conditionalFormatting sqref="U44:X44 U46:X46">
    <cfRule type="cellIs" dxfId="584" priority="879" operator="equal">
      <formula>""</formula>
    </cfRule>
  </conditionalFormatting>
  <conditionalFormatting sqref="X44 X46">
    <cfRule type="cellIs" dxfId="583" priority="876" operator="equal">
      <formula>"Baja"</formula>
    </cfRule>
    <cfRule type="cellIs" dxfId="582" priority="877" operator="equal">
      <formula>"Media"</formula>
    </cfRule>
    <cfRule type="cellIs" dxfId="581" priority="878" operator="equal">
      <formula>"Alta"</formula>
    </cfRule>
  </conditionalFormatting>
  <conditionalFormatting sqref="X45">
    <cfRule type="cellIs" dxfId="580" priority="873" operator="equal">
      <formula>"Baja"</formula>
    </cfRule>
    <cfRule type="cellIs" dxfId="579" priority="874" operator="equal">
      <formula>"Media"</formula>
    </cfRule>
    <cfRule type="cellIs" dxfId="578" priority="875" operator="equal">
      <formula>"Alta"</formula>
    </cfRule>
  </conditionalFormatting>
  <conditionalFormatting sqref="U45:X45">
    <cfRule type="cellIs" dxfId="577" priority="872" operator="equal">
      <formula>""</formula>
    </cfRule>
  </conditionalFormatting>
  <conditionalFormatting sqref="X45">
    <cfRule type="cellIs" dxfId="576" priority="869" operator="equal">
      <formula>"Baja"</formula>
    </cfRule>
    <cfRule type="cellIs" dxfId="575" priority="870" operator="equal">
      <formula>"Media"</formula>
    </cfRule>
    <cfRule type="cellIs" dxfId="574" priority="871" operator="equal">
      <formula>"Alta"</formula>
    </cfRule>
  </conditionalFormatting>
  <conditionalFormatting sqref="X47">
    <cfRule type="cellIs" dxfId="573" priority="866" operator="equal">
      <formula>"Baja"</formula>
    </cfRule>
    <cfRule type="cellIs" dxfId="572" priority="867" operator="equal">
      <formula>"Media"</formula>
    </cfRule>
    <cfRule type="cellIs" dxfId="571" priority="868" operator="equal">
      <formula>"Alta"</formula>
    </cfRule>
  </conditionalFormatting>
  <conditionalFormatting sqref="U47:X47">
    <cfRule type="cellIs" dxfId="570" priority="865" operator="equal">
      <formula>""</formula>
    </cfRule>
  </conditionalFormatting>
  <conditionalFormatting sqref="X47">
    <cfRule type="cellIs" dxfId="569" priority="862" operator="equal">
      <formula>"Baja"</formula>
    </cfRule>
    <cfRule type="cellIs" dxfId="568" priority="863" operator="equal">
      <formula>"Media"</formula>
    </cfRule>
    <cfRule type="cellIs" dxfId="567" priority="864" operator="equal">
      <formula>"Alta"</formula>
    </cfRule>
  </conditionalFormatting>
  <conditionalFormatting sqref="X48">
    <cfRule type="cellIs" dxfId="566" priority="859" operator="equal">
      <formula>"Baja"</formula>
    </cfRule>
    <cfRule type="cellIs" dxfId="565" priority="860" operator="equal">
      <formula>"Media"</formula>
    </cfRule>
    <cfRule type="cellIs" dxfId="564" priority="861" operator="equal">
      <formula>"Alta"</formula>
    </cfRule>
  </conditionalFormatting>
  <conditionalFormatting sqref="U48:X48">
    <cfRule type="cellIs" dxfId="563" priority="858" operator="equal">
      <formula>""</formula>
    </cfRule>
  </conditionalFormatting>
  <conditionalFormatting sqref="X48">
    <cfRule type="cellIs" dxfId="562" priority="855" operator="equal">
      <formula>"Baja"</formula>
    </cfRule>
    <cfRule type="cellIs" dxfId="561" priority="856" operator="equal">
      <formula>"Media"</formula>
    </cfRule>
    <cfRule type="cellIs" dxfId="560" priority="857" operator="equal">
      <formula>"Alta"</formula>
    </cfRule>
  </conditionalFormatting>
  <conditionalFormatting sqref="D30:D48">
    <cfRule type="cellIs" dxfId="559" priority="834" operator="equal">
      <formula>""</formula>
    </cfRule>
  </conditionalFormatting>
  <conditionalFormatting sqref="E30:E48">
    <cfRule type="cellIs" dxfId="558" priority="833" operator="equal">
      <formula>""</formula>
    </cfRule>
  </conditionalFormatting>
  <conditionalFormatting sqref="X107:X110">
    <cfRule type="cellIs" dxfId="557" priority="830" operator="equal">
      <formula>"Baja"</formula>
    </cfRule>
    <cfRule type="cellIs" dxfId="556" priority="831" operator="equal">
      <formula>"Media"</formula>
    </cfRule>
    <cfRule type="cellIs" dxfId="555" priority="832" operator="equal">
      <formula>"Alta"</formula>
    </cfRule>
  </conditionalFormatting>
  <conditionalFormatting sqref="G107:G110">
    <cfRule type="duplicateValues" dxfId="554" priority="829"/>
  </conditionalFormatting>
  <conditionalFormatting sqref="X111">
    <cfRule type="cellIs" dxfId="553" priority="826" operator="equal">
      <formula>"Baja"</formula>
    </cfRule>
    <cfRule type="cellIs" dxfId="552" priority="827" operator="equal">
      <formula>"Media"</formula>
    </cfRule>
    <cfRule type="cellIs" dxfId="551" priority="828" operator="equal">
      <formula>"Alta"</formula>
    </cfRule>
  </conditionalFormatting>
  <conditionalFormatting sqref="X112">
    <cfRule type="cellIs" dxfId="550" priority="823" operator="equal">
      <formula>"Baja"</formula>
    </cfRule>
    <cfRule type="cellIs" dxfId="549" priority="824" operator="equal">
      <formula>"Media"</formula>
    </cfRule>
    <cfRule type="cellIs" dxfId="548" priority="825" operator="equal">
      <formula>"Alta"</formula>
    </cfRule>
  </conditionalFormatting>
  <conditionalFormatting sqref="G107:H112 Q107:R107 Q108:S108 R109:S112 U112:V112 D107:E110 X107:X112">
    <cfRule type="cellIs" dxfId="547" priority="822" operator="equal">
      <formula>""</formula>
    </cfRule>
  </conditionalFormatting>
  <conditionalFormatting sqref="X110">
    <cfRule type="cellIs" dxfId="546" priority="819" operator="equal">
      <formula>"Baja"</formula>
    </cfRule>
    <cfRule type="cellIs" dxfId="545" priority="820" operator="equal">
      <formula>"Media"</formula>
    </cfRule>
    <cfRule type="cellIs" dxfId="544" priority="821" operator="equal">
      <formula>"Alta"</formula>
    </cfRule>
  </conditionalFormatting>
  <conditionalFormatting sqref="I107">
    <cfRule type="cellIs" dxfId="543" priority="818" operator="equal">
      <formula>""</formula>
    </cfRule>
  </conditionalFormatting>
  <conditionalFormatting sqref="J107:L107">
    <cfRule type="cellIs" dxfId="542" priority="817" operator="equal">
      <formula>""</formula>
    </cfRule>
  </conditionalFormatting>
  <conditionalFormatting sqref="M107">
    <cfRule type="cellIs" dxfId="541" priority="816" operator="equal">
      <formula>""</formula>
    </cfRule>
  </conditionalFormatting>
  <conditionalFormatting sqref="N107">
    <cfRule type="cellIs" dxfId="540" priority="815" operator="equal">
      <formula>""</formula>
    </cfRule>
  </conditionalFormatting>
  <conditionalFormatting sqref="O107:P107">
    <cfRule type="cellIs" dxfId="539" priority="814" operator="equal">
      <formula>""</formula>
    </cfRule>
  </conditionalFormatting>
  <conditionalFormatting sqref="S107">
    <cfRule type="cellIs" dxfId="538" priority="813" operator="equal">
      <formula>""</formula>
    </cfRule>
  </conditionalFormatting>
  <conditionalFormatting sqref="T107">
    <cfRule type="cellIs" dxfId="537" priority="812" operator="equal">
      <formula>""</formula>
    </cfRule>
  </conditionalFormatting>
  <conditionalFormatting sqref="U107:W107">
    <cfRule type="cellIs" dxfId="536" priority="811" operator="equal">
      <formula>""</formula>
    </cfRule>
  </conditionalFormatting>
  <conditionalFormatting sqref="L108">
    <cfRule type="cellIs" dxfId="535" priority="810" operator="equal">
      <formula>""</formula>
    </cfRule>
  </conditionalFormatting>
  <conditionalFormatting sqref="I108">
    <cfRule type="cellIs" dxfId="534" priority="809" operator="equal">
      <formula>""</formula>
    </cfRule>
  </conditionalFormatting>
  <conditionalFormatting sqref="J108:K108">
    <cfRule type="cellIs" dxfId="533" priority="808" operator="equal">
      <formula>""</formula>
    </cfRule>
  </conditionalFormatting>
  <conditionalFormatting sqref="N108">
    <cfRule type="cellIs" dxfId="532" priority="806" operator="equal">
      <formula>""</formula>
    </cfRule>
  </conditionalFormatting>
  <conditionalFormatting sqref="O108:P108">
    <cfRule type="cellIs" dxfId="531" priority="805" operator="equal">
      <formula>""</formula>
    </cfRule>
  </conditionalFormatting>
  <conditionalFormatting sqref="T108">
    <cfRule type="cellIs" dxfId="530" priority="804" operator="equal">
      <formula>""</formula>
    </cfRule>
  </conditionalFormatting>
  <conditionalFormatting sqref="U108:W108">
    <cfRule type="cellIs" dxfId="529" priority="803" operator="equal">
      <formula>""</formula>
    </cfRule>
  </conditionalFormatting>
  <conditionalFormatting sqref="F108">
    <cfRule type="cellIs" dxfId="528" priority="802" operator="equal">
      <formula>""</formula>
    </cfRule>
  </conditionalFormatting>
  <conditionalFormatting sqref="F109">
    <cfRule type="cellIs" dxfId="527" priority="801" operator="equal">
      <formula>""</formula>
    </cfRule>
  </conditionalFormatting>
  <conditionalFormatting sqref="I109">
    <cfRule type="cellIs" dxfId="526" priority="800" operator="equal">
      <formula>""</formula>
    </cfRule>
  </conditionalFormatting>
  <conditionalFormatting sqref="J109:K109">
    <cfRule type="cellIs" dxfId="525" priority="799" operator="equal">
      <formula>""</formula>
    </cfRule>
  </conditionalFormatting>
  <conditionalFormatting sqref="W112">
    <cfRule type="cellIs" dxfId="524" priority="760" operator="equal">
      <formula>""</formula>
    </cfRule>
  </conditionalFormatting>
  <conditionalFormatting sqref="L109">
    <cfRule type="cellIs" dxfId="523" priority="798" operator="equal">
      <formula>""</formula>
    </cfRule>
  </conditionalFormatting>
  <conditionalFormatting sqref="N109">
    <cfRule type="cellIs" dxfId="522" priority="796" operator="equal">
      <formula>""</formula>
    </cfRule>
  </conditionalFormatting>
  <conditionalFormatting sqref="Q109">
    <cfRule type="cellIs" dxfId="521" priority="795" operator="equal">
      <formula>""</formula>
    </cfRule>
  </conditionalFormatting>
  <conditionalFormatting sqref="O109:P109">
    <cfRule type="cellIs" dxfId="520" priority="794" operator="equal">
      <formula>""</formula>
    </cfRule>
  </conditionalFormatting>
  <conditionalFormatting sqref="T109">
    <cfRule type="cellIs" dxfId="519" priority="793" operator="equal">
      <formula>""</formula>
    </cfRule>
  </conditionalFormatting>
  <conditionalFormatting sqref="U109:W109">
    <cfRule type="cellIs" dxfId="518" priority="792" operator="equal">
      <formula>""</formula>
    </cfRule>
  </conditionalFormatting>
  <conditionalFormatting sqref="F110">
    <cfRule type="cellIs" dxfId="517" priority="791" operator="equal">
      <formula>""</formula>
    </cfRule>
  </conditionalFormatting>
  <conditionalFormatting sqref="I110">
    <cfRule type="cellIs" dxfId="516" priority="790" operator="equal">
      <formula>""</formula>
    </cfRule>
  </conditionalFormatting>
  <conditionalFormatting sqref="J110:K110">
    <cfRule type="cellIs" dxfId="515" priority="789" operator="equal">
      <formula>""</formula>
    </cfRule>
  </conditionalFormatting>
  <conditionalFormatting sqref="L110">
    <cfRule type="cellIs" dxfId="514" priority="788" operator="equal">
      <formula>""</formula>
    </cfRule>
  </conditionalFormatting>
  <conditionalFormatting sqref="N110">
    <cfRule type="cellIs" dxfId="513" priority="786" operator="equal">
      <formula>""</formula>
    </cfRule>
  </conditionalFormatting>
  <conditionalFormatting sqref="Q110">
    <cfRule type="cellIs" dxfId="512" priority="785" operator="equal">
      <formula>""</formula>
    </cfRule>
  </conditionalFormatting>
  <conditionalFormatting sqref="O110:P110">
    <cfRule type="cellIs" dxfId="511" priority="784" operator="equal">
      <formula>""</formula>
    </cfRule>
  </conditionalFormatting>
  <conditionalFormatting sqref="T110">
    <cfRule type="cellIs" dxfId="510" priority="783" operator="equal">
      <formula>""</formula>
    </cfRule>
  </conditionalFormatting>
  <conditionalFormatting sqref="U110:W110">
    <cfRule type="cellIs" dxfId="509" priority="782" operator="equal">
      <formula>""</formula>
    </cfRule>
  </conditionalFormatting>
  <conditionalFormatting sqref="D111:E111">
    <cfRule type="cellIs" dxfId="508" priority="781" operator="equal">
      <formula>""</formula>
    </cfRule>
  </conditionalFormatting>
  <conditionalFormatting sqref="F111">
    <cfRule type="cellIs" dxfId="507" priority="780" operator="equal">
      <formula>""</formula>
    </cfRule>
  </conditionalFormatting>
  <conditionalFormatting sqref="I111">
    <cfRule type="cellIs" dxfId="506" priority="779" operator="equal">
      <formula>""</formula>
    </cfRule>
  </conditionalFormatting>
  <conditionalFormatting sqref="J111:K111">
    <cfRule type="cellIs" dxfId="505" priority="778" operator="equal">
      <formula>""</formula>
    </cfRule>
  </conditionalFormatting>
  <conditionalFormatting sqref="L111">
    <cfRule type="cellIs" dxfId="504" priority="777" operator="equal">
      <formula>""</formula>
    </cfRule>
  </conditionalFormatting>
  <conditionalFormatting sqref="N111">
    <cfRule type="cellIs" dxfId="503" priority="775" operator="equal">
      <formula>""</formula>
    </cfRule>
  </conditionalFormatting>
  <conditionalFormatting sqref="Q111">
    <cfRule type="cellIs" dxfId="502" priority="774" operator="equal">
      <formula>""</formula>
    </cfRule>
  </conditionalFormatting>
  <conditionalFormatting sqref="O111:P111">
    <cfRule type="cellIs" dxfId="501" priority="773" operator="equal">
      <formula>""</formula>
    </cfRule>
  </conditionalFormatting>
  <conditionalFormatting sqref="T111">
    <cfRule type="cellIs" dxfId="500" priority="772" operator="equal">
      <formula>""</formula>
    </cfRule>
  </conditionalFormatting>
  <conditionalFormatting sqref="U111:W111">
    <cfRule type="cellIs" dxfId="499" priority="771" operator="equal">
      <formula>""</formula>
    </cfRule>
  </conditionalFormatting>
  <conditionalFormatting sqref="D112:E112">
    <cfRule type="cellIs" dxfId="498" priority="770" operator="equal">
      <formula>""</formula>
    </cfRule>
  </conditionalFormatting>
  <conditionalFormatting sqref="F112">
    <cfRule type="cellIs" dxfId="497" priority="769" operator="equal">
      <formula>""</formula>
    </cfRule>
  </conditionalFormatting>
  <conditionalFormatting sqref="I112">
    <cfRule type="cellIs" dxfId="496" priority="768" operator="equal">
      <formula>""</formula>
    </cfRule>
  </conditionalFormatting>
  <conditionalFormatting sqref="J112:K112">
    <cfRule type="cellIs" dxfId="495" priority="767" operator="equal">
      <formula>""</formula>
    </cfRule>
  </conditionalFormatting>
  <conditionalFormatting sqref="L112">
    <cfRule type="cellIs" dxfId="494" priority="766" operator="equal">
      <formula>""</formula>
    </cfRule>
  </conditionalFormatting>
  <conditionalFormatting sqref="N112">
    <cfRule type="cellIs" dxfId="493" priority="764" operator="equal">
      <formula>""</formula>
    </cfRule>
  </conditionalFormatting>
  <conditionalFormatting sqref="Q112">
    <cfRule type="cellIs" dxfId="492" priority="763" operator="equal">
      <formula>""</formula>
    </cfRule>
  </conditionalFormatting>
  <conditionalFormatting sqref="O112:P112">
    <cfRule type="cellIs" dxfId="491" priority="762" operator="equal">
      <formula>""</formula>
    </cfRule>
  </conditionalFormatting>
  <conditionalFormatting sqref="T112">
    <cfRule type="cellIs" dxfId="490" priority="761" operator="equal">
      <formula>""</formula>
    </cfRule>
  </conditionalFormatting>
  <conditionalFormatting sqref="X113">
    <cfRule type="cellIs" dxfId="489" priority="757" operator="equal">
      <formula>"Baja"</formula>
    </cfRule>
    <cfRule type="cellIs" dxfId="488" priority="758" operator="equal">
      <formula>"Media"</formula>
    </cfRule>
    <cfRule type="cellIs" dxfId="487" priority="759" operator="equal">
      <formula>"Alta"</formula>
    </cfRule>
  </conditionalFormatting>
  <conditionalFormatting sqref="X114:X123">
    <cfRule type="cellIs" dxfId="486" priority="754" operator="equal">
      <formula>"Baja"</formula>
    </cfRule>
    <cfRule type="cellIs" dxfId="485" priority="755" operator="equal">
      <formula>"Media"</formula>
    </cfRule>
    <cfRule type="cellIs" dxfId="484" priority="756" operator="equal">
      <formula>"Alta"</formula>
    </cfRule>
  </conditionalFormatting>
  <conditionalFormatting sqref="D113:E123 S113:T123 X113:X123">
    <cfRule type="cellIs" dxfId="483" priority="753" operator="equal">
      <formula>""</formula>
    </cfRule>
  </conditionalFormatting>
  <conditionalFormatting sqref="I113:I123">
    <cfRule type="cellIs" dxfId="482" priority="752" operator="equal">
      <formula>""</formula>
    </cfRule>
  </conditionalFormatting>
  <conditionalFormatting sqref="F113:H123">
    <cfRule type="cellIs" dxfId="481" priority="751" operator="equal">
      <formula>""</formula>
    </cfRule>
  </conditionalFormatting>
  <conditionalFormatting sqref="N113:N123">
    <cfRule type="cellIs" dxfId="480" priority="750" operator="equal">
      <formula>""</formula>
    </cfRule>
  </conditionalFormatting>
  <conditionalFormatting sqref="J113:L123">
    <cfRule type="cellIs" dxfId="479" priority="749" operator="equal">
      <formula>""</formula>
    </cfRule>
  </conditionalFormatting>
  <conditionalFormatting sqref="M113:M123">
    <cfRule type="cellIs" dxfId="478" priority="748" operator="equal">
      <formula>""</formula>
    </cfRule>
  </conditionalFormatting>
  <conditionalFormatting sqref="O113:R123">
    <cfRule type="cellIs" dxfId="477" priority="747" operator="equal">
      <formula>""</formula>
    </cfRule>
  </conditionalFormatting>
  <conditionalFormatting sqref="U113:W123">
    <cfRule type="cellIs" dxfId="476" priority="746" operator="equal">
      <formula>""</formula>
    </cfRule>
  </conditionalFormatting>
  <conditionalFormatting sqref="X124:X142">
    <cfRule type="cellIs" dxfId="475" priority="743" operator="equal">
      <formula>"Baja"</formula>
    </cfRule>
    <cfRule type="cellIs" dxfId="474" priority="744" operator="equal">
      <formula>"Media"</formula>
    </cfRule>
    <cfRule type="cellIs" dxfId="473" priority="745" operator="equal">
      <formula>"Alta"</formula>
    </cfRule>
  </conditionalFormatting>
  <conditionalFormatting sqref="X143:X146">
    <cfRule type="cellIs" dxfId="472" priority="740" operator="equal">
      <formula>"Baja"</formula>
    </cfRule>
    <cfRule type="cellIs" dxfId="471" priority="741" operator="equal">
      <formula>"Media"</formula>
    </cfRule>
    <cfRule type="cellIs" dxfId="470" priority="742" operator="equal">
      <formula>"Alta"</formula>
    </cfRule>
  </conditionalFormatting>
  <conditionalFormatting sqref="G145:G146">
    <cfRule type="duplicateValues" dxfId="469" priority="739"/>
  </conditionalFormatting>
  <conditionalFormatting sqref="D124:E146 S124:T146 X124:X146 G124:H142 G145:H146 H143:H144">
    <cfRule type="cellIs" dxfId="468" priority="738" operator="equal">
      <formula>""</formula>
    </cfRule>
  </conditionalFormatting>
  <conditionalFormatting sqref="I124:I146">
    <cfRule type="cellIs" dxfId="467" priority="737" operator="equal">
      <formula>""</formula>
    </cfRule>
  </conditionalFormatting>
  <conditionalFormatting sqref="U144:W144">
    <cfRule type="cellIs" dxfId="466" priority="581" operator="equal">
      <formula>""</formula>
    </cfRule>
  </conditionalFormatting>
  <conditionalFormatting sqref="M124">
    <cfRule type="cellIs" dxfId="465" priority="735" operator="equal">
      <formula>""</formula>
    </cfRule>
  </conditionalFormatting>
  <conditionalFormatting sqref="J129:K129 J146:K146 J127:K127">
    <cfRule type="cellIs" dxfId="464" priority="725" operator="equal">
      <formula>""</formula>
    </cfRule>
  </conditionalFormatting>
  <conditionalFormatting sqref="K124">
    <cfRule type="cellIs" dxfId="463" priority="724" operator="equal">
      <formula>""</formula>
    </cfRule>
  </conditionalFormatting>
  <conditionalFormatting sqref="L124">
    <cfRule type="cellIs" dxfId="462" priority="723" operator="equal">
      <formula>""</formula>
    </cfRule>
  </conditionalFormatting>
  <conditionalFormatting sqref="J125:K125">
    <cfRule type="cellIs" dxfId="461" priority="722" operator="equal">
      <formula>""</formula>
    </cfRule>
  </conditionalFormatting>
  <conditionalFormatting sqref="J129:K129">
    <cfRule type="cellIs" dxfId="460" priority="719" operator="equal">
      <formula>""</formula>
    </cfRule>
  </conditionalFormatting>
  <conditionalFormatting sqref="J128:K128">
    <cfRule type="cellIs" dxfId="459" priority="721" operator="equal">
      <formula>""</formula>
    </cfRule>
  </conditionalFormatting>
  <conditionalFormatting sqref="J136:K136">
    <cfRule type="cellIs" dxfId="458" priority="713" operator="equal">
      <formula>""</formula>
    </cfRule>
  </conditionalFormatting>
  <conditionalFormatting sqref="J138:K138">
    <cfRule type="cellIs" dxfId="457" priority="720" operator="equal">
      <formula>""</formula>
    </cfRule>
  </conditionalFormatting>
  <conditionalFormatting sqref="V127">
    <cfRule type="cellIs" dxfId="456" priority="617" operator="equal">
      <formula>""</formula>
    </cfRule>
  </conditionalFormatting>
  <conditionalFormatting sqref="J130:K130">
    <cfRule type="cellIs" dxfId="455" priority="718" operator="equal">
      <formula>""</formula>
    </cfRule>
  </conditionalFormatting>
  <conditionalFormatting sqref="J133:K133">
    <cfRule type="cellIs" dxfId="454" priority="717" operator="equal">
      <formula>""</formula>
    </cfRule>
  </conditionalFormatting>
  <conditionalFormatting sqref="J135:K135">
    <cfRule type="cellIs" dxfId="453" priority="716" operator="equal">
      <formula>""</formula>
    </cfRule>
  </conditionalFormatting>
  <conditionalFormatting sqref="L135">
    <cfRule type="cellIs" dxfId="452" priority="715" operator="equal">
      <formula>""</formula>
    </cfRule>
  </conditionalFormatting>
  <conditionalFormatting sqref="J134:K134">
    <cfRule type="cellIs" dxfId="451" priority="714" operator="equal">
      <formula>""</formula>
    </cfRule>
  </conditionalFormatting>
  <conditionalFormatting sqref="J137:K137">
    <cfRule type="cellIs" dxfId="450" priority="712" operator="equal">
      <formula>""</formula>
    </cfRule>
  </conditionalFormatting>
  <conditionalFormatting sqref="J139:K139">
    <cfRule type="cellIs" dxfId="449" priority="711" operator="equal">
      <formula>""</formula>
    </cfRule>
  </conditionalFormatting>
  <conditionalFormatting sqref="J132">
    <cfRule type="cellIs" dxfId="448" priority="710" operator="equal">
      <formula>""</formula>
    </cfRule>
  </conditionalFormatting>
  <conditionalFormatting sqref="K132">
    <cfRule type="cellIs" dxfId="447" priority="709" operator="equal">
      <formula>""</formula>
    </cfRule>
  </conditionalFormatting>
  <conditionalFormatting sqref="J145:K145">
    <cfRule type="cellIs" dxfId="446" priority="708" operator="equal">
      <formula>""</formula>
    </cfRule>
  </conditionalFormatting>
  <conditionalFormatting sqref="P126">
    <cfRule type="cellIs" dxfId="445" priority="624" operator="equal">
      <formula>""</formula>
    </cfRule>
  </conditionalFormatting>
  <conditionalFormatting sqref="K140">
    <cfRule type="cellIs" dxfId="444" priority="707" operator="equal">
      <formula>""</formula>
    </cfRule>
  </conditionalFormatting>
  <conditionalFormatting sqref="U125:V125">
    <cfRule type="cellIs" dxfId="443" priority="618" operator="equal">
      <formula>""</formula>
    </cfRule>
  </conditionalFormatting>
  <conditionalFormatting sqref="J140">
    <cfRule type="cellIs" dxfId="442" priority="706" operator="equal">
      <formula>""</formula>
    </cfRule>
  </conditionalFormatting>
  <conditionalFormatting sqref="K141">
    <cfRule type="cellIs" dxfId="441" priority="705" operator="equal">
      <formula>""</formula>
    </cfRule>
  </conditionalFormatting>
  <conditionalFormatting sqref="W128">
    <cfRule type="cellIs" dxfId="440" priority="616" operator="equal">
      <formula>""</formula>
    </cfRule>
  </conditionalFormatting>
  <conditionalFormatting sqref="J141">
    <cfRule type="cellIs" dxfId="439" priority="704" operator="equal">
      <formula>""</formula>
    </cfRule>
  </conditionalFormatting>
  <conditionalFormatting sqref="L125">
    <cfRule type="cellIs" dxfId="438" priority="703" operator="equal">
      <formula>""</formula>
    </cfRule>
  </conditionalFormatting>
  <conditionalFormatting sqref="K131">
    <cfRule type="cellIs" dxfId="437" priority="702" operator="equal">
      <formula>""</formula>
    </cfRule>
  </conditionalFormatting>
  <conditionalFormatting sqref="J131:K131">
    <cfRule type="cellIs" dxfId="436" priority="701" operator="equal">
      <formula>""</formula>
    </cfRule>
  </conditionalFormatting>
  <conditionalFormatting sqref="W130">
    <cfRule type="cellIs" dxfId="435" priority="610" operator="equal">
      <formula>""</formula>
    </cfRule>
  </conditionalFormatting>
  <conditionalFormatting sqref="J131">
    <cfRule type="cellIs" dxfId="434" priority="700" operator="equal">
      <formula>""</formula>
    </cfRule>
  </conditionalFormatting>
  <conditionalFormatting sqref="U135:W135">
    <cfRule type="cellIs" dxfId="433" priority="607" operator="equal">
      <formula>""</formula>
    </cfRule>
  </conditionalFormatting>
  <conditionalFormatting sqref="W137">
    <cfRule type="cellIs" dxfId="432" priority="601" operator="equal">
      <formula>""</formula>
    </cfRule>
  </conditionalFormatting>
  <conditionalFormatting sqref="J142:K142">
    <cfRule type="cellIs" dxfId="431" priority="699" operator="equal">
      <formula>""</formula>
    </cfRule>
  </conditionalFormatting>
  <conditionalFormatting sqref="U139:V139">
    <cfRule type="cellIs" dxfId="430" priority="600" operator="equal">
      <formula>""</formula>
    </cfRule>
  </conditionalFormatting>
  <conditionalFormatting sqref="J143:K143">
    <cfRule type="cellIs" dxfId="429" priority="698" operator="equal">
      <formula>""</formula>
    </cfRule>
  </conditionalFormatting>
  <conditionalFormatting sqref="W134">
    <cfRule type="cellIs" dxfId="428" priority="605" operator="equal">
      <formula>""</formula>
    </cfRule>
  </conditionalFormatting>
  <conditionalFormatting sqref="J144:K144">
    <cfRule type="cellIs" dxfId="427" priority="697" operator="equal">
      <formula>""</formula>
    </cfRule>
  </conditionalFormatting>
  <conditionalFormatting sqref="U136:V136">
    <cfRule type="cellIs" dxfId="426" priority="604" operator="equal">
      <formula>""</formula>
    </cfRule>
  </conditionalFormatting>
  <conditionalFormatting sqref="J124">
    <cfRule type="cellIs" dxfId="425" priority="696" operator="equal">
      <formula>""</formula>
    </cfRule>
  </conditionalFormatting>
  <conditionalFormatting sqref="W141">
    <cfRule type="cellIs" dxfId="424" priority="589" operator="equal">
      <formula>""</formula>
    </cfRule>
  </conditionalFormatting>
  <conditionalFormatting sqref="L134">
    <cfRule type="cellIs" dxfId="423" priority="695" operator="equal">
      <formula>""</formula>
    </cfRule>
  </conditionalFormatting>
  <conditionalFormatting sqref="W140">
    <cfRule type="cellIs" dxfId="422" priority="590" operator="equal">
      <formula>""</formula>
    </cfRule>
  </conditionalFormatting>
  <conditionalFormatting sqref="V131">
    <cfRule type="cellIs" dxfId="421" priority="592" operator="equal">
      <formula>""</formula>
    </cfRule>
  </conditionalFormatting>
  <conditionalFormatting sqref="J126:K126">
    <cfRule type="cellIs" dxfId="420" priority="694" operator="equal">
      <formula>""</formula>
    </cfRule>
  </conditionalFormatting>
  <conditionalFormatting sqref="L127">
    <cfRule type="cellIs" dxfId="419" priority="693" operator="equal">
      <formula>""</formula>
    </cfRule>
  </conditionalFormatting>
  <conditionalFormatting sqref="L128">
    <cfRule type="cellIs" dxfId="418" priority="692" operator="equal">
      <formula>""</formula>
    </cfRule>
  </conditionalFormatting>
  <conditionalFormatting sqref="L130">
    <cfRule type="cellIs" dxfId="417" priority="691" operator="equal">
      <formula>""</formula>
    </cfRule>
  </conditionalFormatting>
  <conditionalFormatting sqref="L132">
    <cfRule type="cellIs" dxfId="416" priority="690" operator="equal">
      <formula>""</formula>
    </cfRule>
  </conditionalFormatting>
  <conditionalFormatting sqref="L133">
    <cfRule type="cellIs" dxfId="415" priority="689" operator="equal">
      <formula>""</formula>
    </cfRule>
  </conditionalFormatting>
  <conditionalFormatting sqref="L136">
    <cfRule type="cellIs" dxfId="414" priority="688" operator="equal">
      <formula>""</formula>
    </cfRule>
  </conditionalFormatting>
  <conditionalFormatting sqref="L137">
    <cfRule type="cellIs" dxfId="413" priority="687" operator="equal">
      <formula>""</formula>
    </cfRule>
  </conditionalFormatting>
  <conditionalFormatting sqref="L138">
    <cfRule type="cellIs" dxfId="412" priority="686" operator="equal">
      <formula>""</formula>
    </cfRule>
  </conditionalFormatting>
  <conditionalFormatting sqref="L139">
    <cfRule type="cellIs" dxfId="411" priority="685" operator="equal">
      <formula>""</formula>
    </cfRule>
  </conditionalFormatting>
  <conditionalFormatting sqref="L142">
    <cfRule type="cellIs" dxfId="410" priority="684" operator="equal">
      <formula>""</formula>
    </cfRule>
  </conditionalFormatting>
  <conditionalFormatting sqref="L146">
    <cfRule type="cellIs" dxfId="409" priority="683" operator="equal">
      <formula>""</formula>
    </cfRule>
  </conditionalFormatting>
  <conditionalFormatting sqref="L126">
    <cfRule type="cellIs" dxfId="408" priority="682" operator="equal">
      <formula>""</formula>
    </cfRule>
  </conditionalFormatting>
  <conditionalFormatting sqref="L129">
    <cfRule type="cellIs" dxfId="407" priority="681" operator="equal">
      <formula>""</formula>
    </cfRule>
  </conditionalFormatting>
  <conditionalFormatting sqref="L131">
    <cfRule type="cellIs" dxfId="406" priority="680" operator="equal">
      <formula>""</formula>
    </cfRule>
  </conditionalFormatting>
  <conditionalFormatting sqref="L140">
    <cfRule type="cellIs" dxfId="405" priority="679" operator="equal">
      <formula>""</formula>
    </cfRule>
  </conditionalFormatting>
  <conditionalFormatting sqref="L141">
    <cfRule type="cellIs" dxfId="404" priority="678" operator="equal">
      <formula>""</formula>
    </cfRule>
  </conditionalFormatting>
  <conditionalFormatting sqref="L143">
    <cfRule type="cellIs" dxfId="403" priority="677" operator="equal">
      <formula>""</formula>
    </cfRule>
  </conditionalFormatting>
  <conditionalFormatting sqref="L144">
    <cfRule type="cellIs" dxfId="402" priority="676" operator="equal">
      <formula>""</formula>
    </cfRule>
  </conditionalFormatting>
  <conditionalFormatting sqref="L145">
    <cfRule type="cellIs" dxfId="401" priority="675" operator="equal">
      <formula>""</formula>
    </cfRule>
  </conditionalFormatting>
  <conditionalFormatting sqref="N129 N146 N127">
    <cfRule type="cellIs" dxfId="400" priority="674" operator="equal">
      <formula>""</formula>
    </cfRule>
  </conditionalFormatting>
  <conditionalFormatting sqref="N124">
    <cfRule type="cellIs" dxfId="399" priority="673" operator="equal">
      <formula>""</formula>
    </cfRule>
  </conditionalFormatting>
  <conditionalFormatting sqref="N125">
    <cfRule type="cellIs" dxfId="398" priority="672" operator="equal">
      <formula>""</formula>
    </cfRule>
  </conditionalFormatting>
  <conditionalFormatting sqref="N134">
    <cfRule type="cellIs" dxfId="397" priority="665" operator="equal">
      <formula>""</formula>
    </cfRule>
  </conditionalFormatting>
  <conditionalFormatting sqref="N128">
    <cfRule type="cellIs" dxfId="396" priority="671" operator="equal">
      <formula>""</formula>
    </cfRule>
  </conditionalFormatting>
  <conditionalFormatting sqref="N136">
    <cfRule type="cellIs" dxfId="395" priority="664" operator="equal">
      <formula>""</formula>
    </cfRule>
  </conditionalFormatting>
  <conditionalFormatting sqref="N138">
    <cfRule type="cellIs" dxfId="394" priority="670" operator="equal">
      <formula>""</formula>
    </cfRule>
  </conditionalFormatting>
  <conditionalFormatting sqref="N129">
    <cfRule type="cellIs" dxfId="393" priority="669" operator="equal">
      <formula>""</formula>
    </cfRule>
  </conditionalFormatting>
  <conditionalFormatting sqref="N130">
    <cfRule type="cellIs" dxfId="392" priority="668" operator="equal">
      <formula>""</formula>
    </cfRule>
  </conditionalFormatting>
  <conditionalFormatting sqref="N133">
    <cfRule type="cellIs" dxfId="391" priority="667" operator="equal">
      <formula>""</formula>
    </cfRule>
  </conditionalFormatting>
  <conditionalFormatting sqref="N135">
    <cfRule type="cellIs" dxfId="390" priority="666" operator="equal">
      <formula>""</formula>
    </cfRule>
  </conditionalFormatting>
  <conditionalFormatting sqref="N137">
    <cfRule type="cellIs" dxfId="389" priority="663" operator="equal">
      <formula>""</formula>
    </cfRule>
  </conditionalFormatting>
  <conditionalFormatting sqref="N139">
    <cfRule type="cellIs" dxfId="388" priority="662" operator="equal">
      <formula>""</formula>
    </cfRule>
  </conditionalFormatting>
  <conditionalFormatting sqref="N132">
    <cfRule type="cellIs" dxfId="387" priority="661" operator="equal">
      <formula>""</formula>
    </cfRule>
  </conditionalFormatting>
  <conditionalFormatting sqref="N145">
    <cfRule type="cellIs" dxfId="386" priority="660" operator="equal">
      <formula>""</formula>
    </cfRule>
  </conditionalFormatting>
  <conditionalFormatting sqref="N140">
    <cfRule type="cellIs" dxfId="385" priority="659" operator="equal">
      <formula>""</formula>
    </cfRule>
  </conditionalFormatting>
  <conditionalFormatting sqref="N141">
    <cfRule type="cellIs" dxfId="384" priority="658" operator="equal">
      <formula>""</formula>
    </cfRule>
  </conditionalFormatting>
  <conditionalFormatting sqref="N131">
    <cfRule type="cellIs" dxfId="383" priority="657" operator="equal">
      <formula>""</formula>
    </cfRule>
  </conditionalFormatting>
  <conditionalFormatting sqref="N131">
    <cfRule type="cellIs" dxfId="382" priority="656" operator="equal">
      <formula>""</formula>
    </cfRule>
  </conditionalFormatting>
  <conditionalFormatting sqref="N142">
    <cfRule type="cellIs" dxfId="381" priority="655" operator="equal">
      <formula>""</formula>
    </cfRule>
  </conditionalFormatting>
  <conditionalFormatting sqref="N143">
    <cfRule type="cellIs" dxfId="380" priority="654" operator="equal">
      <formula>""</formula>
    </cfRule>
  </conditionalFormatting>
  <conditionalFormatting sqref="N144">
    <cfRule type="cellIs" dxfId="379" priority="653" operator="equal">
      <formula>""</formula>
    </cfRule>
  </conditionalFormatting>
  <conditionalFormatting sqref="N126">
    <cfRule type="cellIs" dxfId="378" priority="652" operator="equal">
      <formula>""</formula>
    </cfRule>
  </conditionalFormatting>
  <conditionalFormatting sqref="O124:O125 O127:O131 O133:O134 O138:O146">
    <cfRule type="cellIs" dxfId="377" priority="651" operator="equal">
      <formula>""</formula>
    </cfRule>
  </conditionalFormatting>
  <conditionalFormatting sqref="O136">
    <cfRule type="cellIs" dxfId="376" priority="648" operator="equal">
      <formula>""</formula>
    </cfRule>
  </conditionalFormatting>
  <conditionalFormatting sqref="O130">
    <cfRule type="cellIs" dxfId="375" priority="650" operator="equal">
      <formula>""</formula>
    </cfRule>
  </conditionalFormatting>
  <conditionalFormatting sqref="O135">
    <cfRule type="cellIs" dxfId="374" priority="649" operator="equal">
      <formula>""</formula>
    </cfRule>
  </conditionalFormatting>
  <conditionalFormatting sqref="O137">
    <cfRule type="cellIs" dxfId="373" priority="647" operator="equal">
      <formula>""</formula>
    </cfRule>
  </conditionalFormatting>
  <conditionalFormatting sqref="O135:O137">
    <cfRule type="cellIs" dxfId="372" priority="646" operator="equal">
      <formula>""</formula>
    </cfRule>
  </conditionalFormatting>
  <conditionalFormatting sqref="O132">
    <cfRule type="cellIs" dxfId="371" priority="645" operator="equal">
      <formula>""</formula>
    </cfRule>
  </conditionalFormatting>
  <conditionalFormatting sqref="O131">
    <cfRule type="cellIs" dxfId="370" priority="644" operator="equal">
      <formula>""</formula>
    </cfRule>
  </conditionalFormatting>
  <conditionalFormatting sqref="O131">
    <cfRule type="cellIs" dxfId="369" priority="643" operator="equal">
      <formula>""</formula>
    </cfRule>
  </conditionalFormatting>
  <conditionalFormatting sqref="O126">
    <cfRule type="cellIs" dxfId="368" priority="642" operator="equal">
      <formula>""</formula>
    </cfRule>
  </conditionalFormatting>
  <conditionalFormatting sqref="P124:R124 P125 P127:R129 P138:R138 P133 P134:R134 P139 P140:R142 P143 P144:R146">
    <cfRule type="cellIs" dxfId="367" priority="641" operator="equal">
      <formula>""</formula>
    </cfRule>
  </conditionalFormatting>
  <conditionalFormatting sqref="R125">
    <cfRule type="cellIs" dxfId="366" priority="640" operator="equal">
      <formula>""</formula>
    </cfRule>
  </conditionalFormatting>
  <conditionalFormatting sqref="P136:R136">
    <cfRule type="cellIs" dxfId="365" priority="636" operator="equal">
      <formula>""</formula>
    </cfRule>
  </conditionalFormatting>
  <conditionalFormatting sqref="P130:R130">
    <cfRule type="cellIs" dxfId="364" priority="639" operator="equal">
      <formula>""</formula>
    </cfRule>
  </conditionalFormatting>
  <conditionalFormatting sqref="Q133">
    <cfRule type="cellIs" dxfId="363" priority="638" operator="equal">
      <formula>""</formula>
    </cfRule>
  </conditionalFormatting>
  <conditionalFormatting sqref="P135:R135">
    <cfRule type="cellIs" dxfId="362" priority="637" operator="equal">
      <formula>""</formula>
    </cfRule>
  </conditionalFormatting>
  <conditionalFormatting sqref="P137:R137">
    <cfRule type="cellIs" dxfId="361" priority="635" operator="equal">
      <formula>""</formula>
    </cfRule>
  </conditionalFormatting>
  <conditionalFormatting sqref="R139">
    <cfRule type="cellIs" dxfId="360" priority="634" operator="equal">
      <formula>""</formula>
    </cfRule>
  </conditionalFormatting>
  <conditionalFormatting sqref="P132">
    <cfRule type="cellIs" dxfId="359" priority="633" operator="equal">
      <formula>""</formula>
    </cfRule>
  </conditionalFormatting>
  <conditionalFormatting sqref="Q132">
    <cfRule type="cellIs" dxfId="358" priority="632" operator="equal">
      <formula>""</formula>
    </cfRule>
  </conditionalFormatting>
  <conditionalFormatting sqref="P131:Q131">
    <cfRule type="cellIs" dxfId="357" priority="631" operator="equal">
      <formula>""</formula>
    </cfRule>
  </conditionalFormatting>
  <conditionalFormatting sqref="P131:Q131">
    <cfRule type="cellIs" dxfId="356" priority="630" operator="equal">
      <formula>""</formula>
    </cfRule>
  </conditionalFormatting>
  <conditionalFormatting sqref="R131">
    <cfRule type="cellIs" dxfId="355" priority="629" operator="equal">
      <formula>""</formula>
    </cfRule>
  </conditionalFormatting>
  <conditionalFormatting sqref="R143">
    <cfRule type="cellIs" dxfId="354" priority="628" operator="equal">
      <formula>""</formula>
    </cfRule>
  </conditionalFormatting>
  <conditionalFormatting sqref="Q125">
    <cfRule type="cellIs" dxfId="353" priority="627" operator="equal">
      <formula>""</formula>
    </cfRule>
  </conditionalFormatting>
  <conditionalFormatting sqref="Q139">
    <cfRule type="cellIs" dxfId="352" priority="626" operator="equal">
      <formula>""</formula>
    </cfRule>
  </conditionalFormatting>
  <conditionalFormatting sqref="Q143">
    <cfRule type="cellIs" dxfId="351" priority="625" operator="equal">
      <formula>""</formula>
    </cfRule>
  </conditionalFormatting>
  <conditionalFormatting sqref="R126">
    <cfRule type="cellIs" dxfId="350" priority="623" operator="equal">
      <formula>""</formula>
    </cfRule>
  </conditionalFormatting>
  <conditionalFormatting sqref="Q126">
    <cfRule type="cellIs" dxfId="349" priority="622" operator="equal">
      <formula>""</formula>
    </cfRule>
  </conditionalFormatting>
  <conditionalFormatting sqref="R133">
    <cfRule type="cellIs" dxfId="348" priority="621" operator="equal">
      <formula>""</formula>
    </cfRule>
  </conditionalFormatting>
  <conditionalFormatting sqref="R132">
    <cfRule type="cellIs" dxfId="347" priority="620" operator="equal">
      <formula>""</formula>
    </cfRule>
  </conditionalFormatting>
  <conditionalFormatting sqref="W125 W129 U124:W124 U128:V128 U140:V141 W127 V138 U145:W146">
    <cfRule type="cellIs" dxfId="346" priority="619" operator="equal">
      <formula>""</formula>
    </cfRule>
  </conditionalFormatting>
  <conditionalFormatting sqref="W139">
    <cfRule type="cellIs" dxfId="345" priority="599" operator="equal">
      <formula>""</formula>
    </cfRule>
  </conditionalFormatting>
  <conditionalFormatting sqref="V129">
    <cfRule type="cellIs" dxfId="344" priority="613" operator="equal">
      <formula>""</formula>
    </cfRule>
  </conditionalFormatting>
  <conditionalFormatting sqref="V129">
    <cfRule type="cellIs" dxfId="343" priority="615" operator="equal">
      <formula>""</formula>
    </cfRule>
  </conditionalFormatting>
  <conditionalFormatting sqref="W136">
    <cfRule type="cellIs" dxfId="342" priority="603" operator="equal">
      <formula>""</formula>
    </cfRule>
  </conditionalFormatting>
  <conditionalFormatting sqref="W138">
    <cfRule type="cellIs" dxfId="341" priority="614" operator="equal">
      <formula>""</formula>
    </cfRule>
  </conditionalFormatting>
  <conditionalFormatting sqref="W129">
    <cfRule type="cellIs" dxfId="340" priority="612" operator="equal">
      <formula>""</formula>
    </cfRule>
  </conditionalFormatting>
  <conditionalFormatting sqref="V130">
    <cfRule type="cellIs" dxfId="339" priority="611" operator="equal">
      <formula>""</formula>
    </cfRule>
  </conditionalFormatting>
  <conditionalFormatting sqref="U133:V133">
    <cfRule type="cellIs" dxfId="338" priority="609" operator="equal">
      <formula>""</formula>
    </cfRule>
  </conditionalFormatting>
  <conditionalFormatting sqref="W133">
    <cfRule type="cellIs" dxfId="337" priority="608" operator="equal">
      <formula>""</formula>
    </cfRule>
  </conditionalFormatting>
  <conditionalFormatting sqref="U134:V134">
    <cfRule type="cellIs" dxfId="336" priority="606" operator="equal">
      <formula>""</formula>
    </cfRule>
  </conditionalFormatting>
  <conditionalFormatting sqref="U137:V137">
    <cfRule type="cellIs" dxfId="335" priority="602" operator="equal">
      <formula>""</formula>
    </cfRule>
  </conditionalFormatting>
  <conditionalFormatting sqref="U132">
    <cfRule type="cellIs" dxfId="334" priority="598" operator="equal">
      <formula>""</formula>
    </cfRule>
  </conditionalFormatting>
  <conditionalFormatting sqref="W132">
    <cfRule type="cellIs" dxfId="333" priority="597" operator="equal">
      <formula>""</formula>
    </cfRule>
  </conditionalFormatting>
  <conditionalFormatting sqref="W142">
    <cfRule type="cellIs" dxfId="332" priority="595" operator="equal">
      <formula>""</formula>
    </cfRule>
  </conditionalFormatting>
  <conditionalFormatting sqref="U142:V142">
    <cfRule type="cellIs" dxfId="331" priority="596" operator="equal">
      <formula>""</formula>
    </cfRule>
  </conditionalFormatting>
  <conditionalFormatting sqref="U143:W143">
    <cfRule type="cellIs" dxfId="330" priority="594" operator="equal">
      <formula>""</formula>
    </cfRule>
  </conditionalFormatting>
  <conditionalFormatting sqref="U131">
    <cfRule type="cellIs" dxfId="329" priority="593" operator="equal">
      <formula>""</formula>
    </cfRule>
  </conditionalFormatting>
  <conditionalFormatting sqref="W131">
    <cfRule type="cellIs" dxfId="328" priority="591" operator="equal">
      <formula>""</formula>
    </cfRule>
  </conditionalFormatting>
  <conditionalFormatting sqref="U129">
    <cfRule type="cellIs" dxfId="327" priority="588" operator="equal">
      <formula>""</formula>
    </cfRule>
  </conditionalFormatting>
  <conditionalFormatting sqref="U127">
    <cfRule type="cellIs" dxfId="326" priority="587" operator="equal">
      <formula>""</formula>
    </cfRule>
  </conditionalFormatting>
  <conditionalFormatting sqref="V132">
    <cfRule type="cellIs" dxfId="325" priority="586" operator="equal">
      <formula>""</formula>
    </cfRule>
  </conditionalFormatting>
  <conditionalFormatting sqref="W126">
    <cfRule type="cellIs" dxfId="324" priority="585" operator="equal">
      <formula>""</formula>
    </cfRule>
  </conditionalFormatting>
  <conditionalFormatting sqref="U126:V126">
    <cfRule type="cellIs" dxfId="323" priority="584" operator="equal">
      <formula>""</formula>
    </cfRule>
  </conditionalFormatting>
  <conditionalFormatting sqref="U130">
    <cfRule type="cellIs" dxfId="322" priority="583" operator="equal">
      <formula>""</formula>
    </cfRule>
  </conditionalFormatting>
  <conditionalFormatting sqref="U138">
    <cfRule type="cellIs" dxfId="321" priority="582" operator="equal">
      <formula>""</formula>
    </cfRule>
  </conditionalFormatting>
  <conditionalFormatting sqref="X147">
    <cfRule type="cellIs" dxfId="320" priority="578" operator="equal">
      <formula>"Baja"</formula>
    </cfRule>
    <cfRule type="cellIs" dxfId="319" priority="579" operator="equal">
      <formula>"Media"</formula>
    </cfRule>
    <cfRule type="cellIs" dxfId="318" priority="580" operator="equal">
      <formula>"Alta"</formula>
    </cfRule>
  </conditionalFormatting>
  <conditionalFormatting sqref="X148:X153">
    <cfRule type="cellIs" dxfId="317" priority="575" operator="equal">
      <formula>"Baja"</formula>
    </cfRule>
    <cfRule type="cellIs" dxfId="316" priority="576" operator="equal">
      <formula>"Media"</formula>
    </cfRule>
    <cfRule type="cellIs" dxfId="315" priority="577" operator="equal">
      <formula>"Alta"</formula>
    </cfRule>
  </conditionalFormatting>
  <conditionalFormatting sqref="D147:E153 S147:S153 X147:X153">
    <cfRule type="cellIs" dxfId="314" priority="574" operator="equal">
      <formula>""</formula>
    </cfRule>
  </conditionalFormatting>
  <conditionalFormatting sqref="X153">
    <cfRule type="cellIs" dxfId="313" priority="571" operator="equal">
      <formula>"Baja"</formula>
    </cfRule>
    <cfRule type="cellIs" dxfId="312" priority="572" operator="equal">
      <formula>"Media"</formula>
    </cfRule>
    <cfRule type="cellIs" dxfId="311" priority="573" operator="equal">
      <formula>"Alta"</formula>
    </cfRule>
  </conditionalFormatting>
  <conditionalFormatting sqref="I147:I153">
    <cfRule type="cellIs" dxfId="310" priority="570" operator="equal">
      <formula>""</formula>
    </cfRule>
  </conditionalFormatting>
  <conditionalFormatting sqref="F147:H153">
    <cfRule type="cellIs" dxfId="309" priority="569" operator="equal">
      <formula>""</formula>
    </cfRule>
  </conditionalFormatting>
  <conditionalFormatting sqref="M147:M153">
    <cfRule type="cellIs" dxfId="308" priority="568" operator="equal">
      <formula>""</formula>
    </cfRule>
  </conditionalFormatting>
  <conditionalFormatting sqref="J147:L153">
    <cfRule type="cellIs" dxfId="307" priority="567" operator="equal">
      <formula>""</formula>
    </cfRule>
  </conditionalFormatting>
  <conditionalFormatting sqref="N147:N153">
    <cfRule type="cellIs" dxfId="306" priority="566" operator="equal">
      <formula>""</formula>
    </cfRule>
  </conditionalFormatting>
  <conditionalFormatting sqref="O147:R153">
    <cfRule type="cellIs" dxfId="305" priority="565" operator="equal">
      <formula>""</formula>
    </cfRule>
  </conditionalFormatting>
  <conditionalFormatting sqref="T147">
    <cfRule type="cellIs" dxfId="304" priority="564" operator="equal">
      <formula>""</formula>
    </cfRule>
  </conditionalFormatting>
  <conditionalFormatting sqref="T148:T153">
    <cfRule type="cellIs" dxfId="303" priority="563" operator="equal">
      <formula>""</formula>
    </cfRule>
  </conditionalFormatting>
  <conditionalFormatting sqref="U147:W153">
    <cfRule type="cellIs" dxfId="302" priority="562" operator="equal">
      <formula>""</formula>
    </cfRule>
  </conditionalFormatting>
  <conditionalFormatting sqref="X154:X173">
    <cfRule type="cellIs" dxfId="301" priority="559" operator="equal">
      <formula>"Baja"</formula>
    </cfRule>
    <cfRule type="cellIs" dxfId="300" priority="560" operator="equal">
      <formula>"Media"</formula>
    </cfRule>
    <cfRule type="cellIs" dxfId="299" priority="561" operator="equal">
      <formula>"Alta"</formula>
    </cfRule>
  </conditionalFormatting>
  <conditionalFormatting sqref="S154:T173 X154:X173 D154:D173 M154:M173 I154:I173">
    <cfRule type="cellIs" dxfId="298" priority="551" operator="equal">
      <formula>""</formula>
    </cfRule>
  </conditionalFormatting>
  <conditionalFormatting sqref="D24:E28 I24:I28">
    <cfRule type="cellIs" dxfId="297" priority="270" operator="equal">
      <formula>""</formula>
    </cfRule>
  </conditionalFormatting>
  <conditionalFormatting sqref="F24:H28">
    <cfRule type="cellIs" dxfId="296" priority="269" operator="equal">
      <formula>""</formula>
    </cfRule>
  </conditionalFormatting>
  <conditionalFormatting sqref="M24:M28">
    <cfRule type="cellIs" dxfId="295" priority="268" operator="equal">
      <formula>""</formula>
    </cfRule>
  </conditionalFormatting>
  <conditionalFormatting sqref="J24:J28">
    <cfRule type="cellIs" dxfId="294" priority="267" operator="equal">
      <formula>""</formula>
    </cfRule>
  </conditionalFormatting>
  <conditionalFormatting sqref="N24:N28">
    <cfRule type="cellIs" dxfId="293" priority="265" operator="equal">
      <formula>""</formula>
    </cfRule>
  </conditionalFormatting>
  <conditionalFormatting sqref="K24:L28">
    <cfRule type="cellIs" dxfId="292" priority="266" operator="equal">
      <formula>""</formula>
    </cfRule>
  </conditionalFormatting>
  <conditionalFormatting sqref="E175:E180">
    <cfRule type="cellIs" dxfId="291" priority="235" operator="equal">
      <formula>""</formula>
    </cfRule>
  </conditionalFormatting>
  <conditionalFormatting sqref="U154:W173">
    <cfRule type="cellIs" dxfId="290" priority="391" operator="equal">
      <formula>""</formula>
    </cfRule>
  </conditionalFormatting>
  <conditionalFormatting sqref="E154:H173">
    <cfRule type="cellIs" dxfId="289" priority="395" operator="equal">
      <formula>""</formula>
    </cfRule>
  </conditionalFormatting>
  <conditionalFormatting sqref="J154:L173">
    <cfRule type="cellIs" dxfId="288" priority="394" operator="equal">
      <formula>""</formula>
    </cfRule>
  </conditionalFormatting>
  <conditionalFormatting sqref="N154:N173">
    <cfRule type="cellIs" dxfId="287" priority="393" operator="equal">
      <formula>""</formula>
    </cfRule>
  </conditionalFormatting>
  <conditionalFormatting sqref="O154:R173">
    <cfRule type="cellIs" dxfId="286" priority="392" operator="equal">
      <formula>""</formula>
    </cfRule>
  </conditionalFormatting>
  <conditionalFormatting sqref="R175:R179">
    <cfRule type="cellIs" dxfId="285" priority="215" operator="equal">
      <formula>""</formula>
    </cfRule>
  </conditionalFormatting>
  <conditionalFormatting sqref="T176">
    <cfRule type="cellIs" dxfId="284" priority="209" operator="equal">
      <formula>""</formula>
    </cfRule>
  </conditionalFormatting>
  <conditionalFormatting sqref="T177">
    <cfRule type="cellIs" dxfId="283" priority="214" operator="equal">
      <formula>""</formula>
    </cfRule>
  </conditionalFormatting>
  <conditionalFormatting sqref="U174:U180">
    <cfRule type="cellIs" dxfId="282" priority="213" operator="equal">
      <formula>""</formula>
    </cfRule>
  </conditionalFormatting>
  <conditionalFormatting sqref="V174:V180">
    <cfRule type="cellIs" dxfId="281" priority="212" operator="equal">
      <formula>""</formula>
    </cfRule>
  </conditionalFormatting>
  <conditionalFormatting sqref="W174:W180">
    <cfRule type="cellIs" dxfId="280" priority="211" operator="equal">
      <formula>""</formula>
    </cfRule>
  </conditionalFormatting>
  <conditionalFormatting sqref="N174">
    <cfRule type="cellIs" dxfId="279" priority="210" operator="equal">
      <formula>""</formula>
    </cfRule>
  </conditionalFormatting>
  <conditionalFormatting sqref="N205:N208">
    <cfRule type="cellIs" dxfId="278" priority="194" operator="equal">
      <formula>""</formula>
    </cfRule>
  </conditionalFormatting>
  <conditionalFormatting sqref="J181:J183 G202:H202 M204 R204:T204 S205:S208 X204:X208 T198:X202 T181:X183 J185:J187 X188:X196 U184:X187 S209:X209 D210 M210 I209:I210 X210">
    <cfRule type="cellIs" dxfId="277" priority="198" operator="equal">
      <formula>""</formula>
    </cfRule>
  </conditionalFormatting>
  <conditionalFormatting sqref="K197:L197">
    <cfRule type="cellIs" dxfId="276" priority="119" operator="equal">
      <formula>""</formula>
    </cfRule>
  </conditionalFormatting>
  <conditionalFormatting sqref="R181:S183 R198:S202 R185:S185 S188:S195 R186:R187">
    <cfRule type="cellIs" dxfId="275" priority="141" operator="equal">
      <formula>""</formula>
    </cfRule>
  </conditionalFormatting>
  <conditionalFormatting sqref="G205">
    <cfRule type="cellIs" dxfId="274" priority="152" operator="equal">
      <formula>""</formula>
    </cfRule>
  </conditionalFormatting>
  <conditionalFormatting sqref="H205:H208">
    <cfRule type="cellIs" dxfId="273" priority="153" operator="equal">
      <formula>""</formula>
    </cfRule>
  </conditionalFormatting>
  <conditionalFormatting sqref="G208">
    <cfRule type="cellIs" dxfId="272" priority="150" operator="equal">
      <formula>""</formula>
    </cfRule>
  </conditionalFormatting>
  <conditionalFormatting sqref="G206">
    <cfRule type="cellIs" dxfId="271" priority="151" operator="equal">
      <formula>""</formula>
    </cfRule>
  </conditionalFormatting>
  <conditionalFormatting sqref="D205">
    <cfRule type="cellIs" dxfId="270" priority="149" operator="equal">
      <formula>""</formula>
    </cfRule>
  </conditionalFormatting>
  <conditionalFormatting sqref="G197:H197">
    <cfRule type="cellIs" dxfId="269" priority="125" operator="equal">
      <formula>""</formula>
    </cfRule>
  </conditionalFormatting>
  <conditionalFormatting sqref="E205">
    <cfRule type="cellIs" dxfId="268" priority="148" operator="equal">
      <formula>""</formula>
    </cfRule>
  </conditionalFormatting>
  <conditionalFormatting sqref="E197">
    <cfRule type="cellIs" dxfId="267" priority="122" operator="equal">
      <formula>""</formula>
    </cfRule>
  </conditionalFormatting>
  <conditionalFormatting sqref="D206:D208">
    <cfRule type="cellIs" dxfId="266" priority="147" operator="equal">
      <formula>""</formula>
    </cfRule>
  </conditionalFormatting>
  <conditionalFormatting sqref="E206:E208">
    <cfRule type="cellIs" dxfId="265" priority="146" operator="equal">
      <formula>""</formula>
    </cfRule>
  </conditionalFormatting>
  <conditionalFormatting sqref="N181 N198:N202">
    <cfRule type="cellIs" dxfId="264" priority="145" operator="equal">
      <formula>""</formula>
    </cfRule>
  </conditionalFormatting>
  <conditionalFormatting sqref="M198:M202">
    <cfRule type="cellIs" dxfId="263" priority="144" operator="equal">
      <formula>""</formula>
    </cfRule>
  </conditionalFormatting>
  <conditionalFormatting sqref="O181:Q183 O198:Q202 O185:Q187 Q184">
    <cfRule type="cellIs" dxfId="262" priority="142" operator="equal">
      <formula>""</formula>
    </cfRule>
  </conditionalFormatting>
  <conditionalFormatting sqref="K181:L183 K198:L202 K185:L187">
    <cfRule type="cellIs" dxfId="261" priority="143" operator="equal">
      <formula>""</formula>
    </cfRule>
  </conditionalFormatting>
  <conditionalFormatting sqref="N205:N208">
    <cfRule type="cellIs" dxfId="260" priority="140" operator="equal">
      <formula>""</formula>
    </cfRule>
  </conditionalFormatting>
  <conditionalFormatting sqref="I205:I208">
    <cfRule type="cellIs" dxfId="259" priority="139" operator="equal">
      <formula>""</formula>
    </cfRule>
  </conditionalFormatting>
  <conditionalFormatting sqref="J205:L205 J206:K208">
    <cfRule type="cellIs" dxfId="258" priority="138" operator="equal">
      <formula>""</formula>
    </cfRule>
  </conditionalFormatting>
  <conditionalFormatting sqref="M205:M208">
    <cfRule type="cellIs" dxfId="257" priority="137" operator="equal">
      <formula>""</formula>
    </cfRule>
  </conditionalFormatting>
  <conditionalFormatting sqref="P205:R208">
    <cfRule type="cellIs" dxfId="256" priority="135" operator="equal">
      <formula>""</formula>
    </cfRule>
  </conditionalFormatting>
  <conditionalFormatting sqref="O205:O208">
    <cfRule type="cellIs" dxfId="255" priority="136" operator="equal">
      <formula>""</formula>
    </cfRule>
  </conditionalFormatting>
  <conditionalFormatting sqref="T206:T208">
    <cfRule type="cellIs" dxfId="254" priority="133" operator="equal">
      <formula>""</formula>
    </cfRule>
  </conditionalFormatting>
  <conditionalFormatting sqref="T205">
    <cfRule type="cellIs" dxfId="253" priority="134" operator="equal">
      <formula>""</formula>
    </cfRule>
  </conditionalFormatting>
  <conditionalFormatting sqref="U205:W208">
    <cfRule type="cellIs" dxfId="252" priority="132" operator="equal">
      <formula>""</formula>
    </cfRule>
  </conditionalFormatting>
  <conditionalFormatting sqref="T203">
    <cfRule type="cellIs" dxfId="251" priority="131" operator="equal">
      <formula>""</formula>
    </cfRule>
  </conditionalFormatting>
  <conditionalFormatting sqref="J197 T197:X197">
    <cfRule type="cellIs" dxfId="250" priority="127" operator="equal">
      <formula>""</formula>
    </cfRule>
  </conditionalFormatting>
  <conditionalFormatting sqref="I197">
    <cfRule type="cellIs" dxfId="249" priority="126" operator="equal">
      <formula>""</formula>
    </cfRule>
  </conditionalFormatting>
  <conditionalFormatting sqref="D197">
    <cfRule type="cellIs" dxfId="248" priority="124" operator="equal">
      <formula>""</formula>
    </cfRule>
  </conditionalFormatting>
  <conditionalFormatting sqref="F197">
    <cfRule type="cellIs" dxfId="247" priority="123" operator="equal">
      <formula>""</formula>
    </cfRule>
  </conditionalFormatting>
  <conditionalFormatting sqref="N197">
    <cfRule type="cellIs" dxfId="246" priority="121" operator="equal">
      <formula>""</formula>
    </cfRule>
  </conditionalFormatting>
  <conditionalFormatting sqref="M197">
    <cfRule type="cellIs" dxfId="245" priority="120" operator="equal">
      <formula>""</formula>
    </cfRule>
  </conditionalFormatting>
  <conditionalFormatting sqref="R203:S203">
    <cfRule type="cellIs" dxfId="244" priority="158" operator="equal">
      <formula>""</formula>
    </cfRule>
  </conditionalFormatting>
  <conditionalFormatting sqref="D204">
    <cfRule type="cellIs" dxfId="243" priority="156" operator="equal">
      <formula>""</formula>
    </cfRule>
  </conditionalFormatting>
  <conditionalFormatting sqref="V203:W203">
    <cfRule type="cellIs" dxfId="242" priority="157" operator="equal">
      <formula>""</formula>
    </cfRule>
  </conditionalFormatting>
  <conditionalFormatting sqref="E204">
    <cfRule type="cellIs" dxfId="241" priority="155" operator="equal">
      <formula>""</formula>
    </cfRule>
  </conditionalFormatting>
  <conditionalFormatting sqref="U24:W28">
    <cfRule type="cellIs" dxfId="235" priority="262" operator="equal">
      <formula>""</formula>
    </cfRule>
  </conditionalFormatting>
  <conditionalFormatting sqref="O24:R28">
    <cfRule type="cellIs" dxfId="234" priority="264" operator="equal">
      <formula>""</formula>
    </cfRule>
  </conditionalFormatting>
  <conditionalFormatting sqref="S24:S28">
    <cfRule type="cellIs" dxfId="233" priority="263" operator="equal">
      <formula>""</formula>
    </cfRule>
  </conditionalFormatting>
  <conditionalFormatting sqref="X24:X28">
    <cfRule type="cellIs" dxfId="232" priority="259" operator="equal">
      <formula>"Baja"</formula>
    </cfRule>
    <cfRule type="cellIs" dxfId="231" priority="260" operator="equal">
      <formula>"Media"</formula>
    </cfRule>
    <cfRule type="cellIs" dxfId="230" priority="261" operator="equal">
      <formula>"Alta"</formula>
    </cfRule>
  </conditionalFormatting>
  <conditionalFormatting sqref="X24:X28">
    <cfRule type="cellIs" dxfId="229" priority="258" operator="equal">
      <formula>""</formula>
    </cfRule>
  </conditionalFormatting>
  <conditionalFormatting sqref="T24">
    <cfRule type="cellIs" dxfId="228" priority="257" operator="equal">
      <formula>""</formula>
    </cfRule>
  </conditionalFormatting>
  <conditionalFormatting sqref="T25:T28">
    <cfRule type="cellIs" dxfId="227" priority="256" operator="equal">
      <formula>""</formula>
    </cfRule>
  </conditionalFormatting>
  <conditionalFormatting sqref="O184:P184">
    <cfRule type="cellIs" dxfId="226" priority="79" operator="equal">
      <formula>""</formula>
    </cfRule>
  </conditionalFormatting>
  <conditionalFormatting sqref="N184">
    <cfRule type="cellIs" dxfId="225" priority="78" operator="equal">
      <formula>""</formula>
    </cfRule>
  </conditionalFormatting>
  <conditionalFormatting sqref="M184">
    <cfRule type="cellIs" dxfId="224" priority="77" operator="equal">
      <formula>""</formula>
    </cfRule>
  </conditionalFormatting>
  <conditionalFormatting sqref="T184">
    <cfRule type="cellIs" dxfId="223" priority="76" operator="equal">
      <formula>""</formula>
    </cfRule>
  </conditionalFormatting>
  <conditionalFormatting sqref="R184:S184">
    <cfRule type="cellIs" dxfId="222" priority="75" operator="equal">
      <formula>""</formula>
    </cfRule>
  </conditionalFormatting>
  <conditionalFormatting sqref="F205">
    <cfRule type="cellIs" dxfId="221" priority="74" operator="equal">
      <formula>""</formula>
    </cfRule>
  </conditionalFormatting>
  <conditionalFormatting sqref="X174:X180">
    <cfRule type="cellIs" dxfId="220" priority="246" operator="equal">
      <formula>"Baja"</formula>
    </cfRule>
    <cfRule type="cellIs" dxfId="219" priority="247" operator="equal">
      <formula>"Media"</formula>
    </cfRule>
    <cfRule type="cellIs" dxfId="218" priority="248" operator="equal">
      <formula>"Alta"</formula>
    </cfRule>
  </conditionalFormatting>
  <conditionalFormatting sqref="S174:T175 S178:T180 X174:X180 D174:D180 M174:M180 I174:I180 S176:S177">
    <cfRule type="cellIs" dxfId="217" priority="245" operator="equal">
      <formula>""</formula>
    </cfRule>
  </conditionalFormatting>
  <conditionalFormatting sqref="E174:H174">
    <cfRule type="cellIs" dxfId="216" priority="243" operator="equal">
      <formula>""</formula>
    </cfRule>
  </conditionalFormatting>
  <conditionalFormatting sqref="F175:H175 G176:H178">
    <cfRule type="cellIs" dxfId="215" priority="244" operator="equal">
      <formula>""</formula>
    </cfRule>
  </conditionalFormatting>
  <conditionalFormatting sqref="F176">
    <cfRule type="cellIs" dxfId="214" priority="241" operator="equal">
      <formula>""</formula>
    </cfRule>
  </conditionalFormatting>
  <conditionalFormatting sqref="F177">
    <cfRule type="cellIs" dxfId="213" priority="242" operator="equal">
      <formula>""</formula>
    </cfRule>
  </conditionalFormatting>
  <conditionalFormatting sqref="F178">
    <cfRule type="cellIs" dxfId="212" priority="240" operator="equal">
      <formula>""</formula>
    </cfRule>
  </conditionalFormatting>
  <conditionalFormatting sqref="R180">
    <cfRule type="cellIs" dxfId="211" priority="217" operator="equal">
      <formula>""</formula>
    </cfRule>
  </conditionalFormatting>
  <conditionalFormatting sqref="G179:H179">
    <cfRule type="cellIs" dxfId="210" priority="239" operator="equal">
      <formula>""</formula>
    </cfRule>
  </conditionalFormatting>
  <conditionalFormatting sqref="F179">
    <cfRule type="cellIs" dxfId="209" priority="238" operator="equal">
      <formula>""</formula>
    </cfRule>
  </conditionalFormatting>
  <conditionalFormatting sqref="G180:H180">
    <cfRule type="cellIs" dxfId="208" priority="237" operator="equal">
      <formula>""</formula>
    </cfRule>
  </conditionalFormatting>
  <conditionalFormatting sqref="F180">
    <cfRule type="cellIs" dxfId="207" priority="236" operator="equal">
      <formula>""</formula>
    </cfRule>
  </conditionalFormatting>
  <conditionalFormatting sqref="J174 L174">
    <cfRule type="cellIs" dxfId="206" priority="233" operator="equal">
      <formula>""</formula>
    </cfRule>
  </conditionalFormatting>
  <conditionalFormatting sqref="J175:J178">
    <cfRule type="cellIs" dxfId="205" priority="234" operator="equal">
      <formula>""</formula>
    </cfRule>
  </conditionalFormatting>
  <conditionalFormatting sqref="K174">
    <cfRule type="cellIs" dxfId="204" priority="232" operator="equal">
      <formula>""</formula>
    </cfRule>
  </conditionalFormatting>
  <conditionalFormatting sqref="K175">
    <cfRule type="cellIs" dxfId="203" priority="231" operator="equal">
      <formula>""</formula>
    </cfRule>
  </conditionalFormatting>
  <conditionalFormatting sqref="K176">
    <cfRule type="cellIs" dxfId="202" priority="230" operator="equal">
      <formula>""</formula>
    </cfRule>
  </conditionalFormatting>
  <conditionalFormatting sqref="K177">
    <cfRule type="cellIs" dxfId="201" priority="229" operator="equal">
      <formula>""</formula>
    </cfRule>
  </conditionalFormatting>
  <conditionalFormatting sqref="K178">
    <cfRule type="cellIs" dxfId="200" priority="228" operator="equal">
      <formula>""</formula>
    </cfRule>
  </conditionalFormatting>
  <conditionalFormatting sqref="K179">
    <cfRule type="cellIs" dxfId="199" priority="226" operator="equal">
      <formula>""</formula>
    </cfRule>
  </conditionalFormatting>
  <conditionalFormatting sqref="J179">
    <cfRule type="cellIs" dxfId="198" priority="227" operator="equal">
      <formula>""</formula>
    </cfRule>
  </conditionalFormatting>
  <conditionalFormatting sqref="K180">
    <cfRule type="cellIs" dxfId="197" priority="224" operator="equal">
      <formula>""</formula>
    </cfRule>
  </conditionalFormatting>
  <conditionalFormatting sqref="J180">
    <cfRule type="cellIs" dxfId="196" priority="225" operator="equal">
      <formula>""</formula>
    </cfRule>
  </conditionalFormatting>
  <conditionalFormatting sqref="L175:L180">
    <cfRule type="cellIs" dxfId="195" priority="223" operator="equal">
      <formula>""</formula>
    </cfRule>
  </conditionalFormatting>
  <conditionalFormatting sqref="N180">
    <cfRule type="cellIs" dxfId="194" priority="220" operator="equal">
      <formula>""</formula>
    </cfRule>
  </conditionalFormatting>
  <conditionalFormatting sqref="O174:O180">
    <cfRule type="cellIs" dxfId="193" priority="219" operator="equal">
      <formula>""</formula>
    </cfRule>
  </conditionalFormatting>
  <conditionalFormatting sqref="R174">
    <cfRule type="cellIs" dxfId="192" priority="218" operator="equal">
      <formula>""</formula>
    </cfRule>
  </conditionalFormatting>
  <conditionalFormatting sqref="P174:Q180">
    <cfRule type="cellIs" dxfId="191" priority="216" operator="equal">
      <formula>""</formula>
    </cfRule>
  </conditionalFormatting>
  <conditionalFormatting sqref="X198 X181:X196 X206:X210">
    <cfRule type="cellIs" dxfId="190" priority="206" operator="equal">
      <formula>"Baja"</formula>
    </cfRule>
    <cfRule type="cellIs" dxfId="189" priority="207" operator="equal">
      <formula>"Media"</formula>
    </cfRule>
    <cfRule type="cellIs" dxfId="188" priority="208" operator="equal">
      <formula>"Alta"</formula>
    </cfRule>
  </conditionalFormatting>
  <conditionalFormatting sqref="X199:X202 X204">
    <cfRule type="cellIs" dxfId="187" priority="203" operator="equal">
      <formula>"Baja"</formula>
    </cfRule>
    <cfRule type="cellIs" dxfId="186" priority="204" operator="equal">
      <formula>"Media"</formula>
    </cfRule>
    <cfRule type="cellIs" dxfId="185" priority="205" operator="equal">
      <formula>"Alta"</formula>
    </cfRule>
  </conditionalFormatting>
  <conditionalFormatting sqref="G202">
    <cfRule type="duplicateValues" dxfId="184" priority="202"/>
  </conditionalFormatting>
  <conditionalFormatting sqref="X205">
    <cfRule type="cellIs" dxfId="183" priority="199" operator="equal">
      <formula>"Baja"</formula>
    </cfRule>
    <cfRule type="cellIs" dxfId="182" priority="200" operator="equal">
      <formula>"Media"</formula>
    </cfRule>
    <cfRule type="cellIs" dxfId="181" priority="201" operator="equal">
      <formula>"Alta"</formula>
    </cfRule>
  </conditionalFormatting>
  <conditionalFormatting sqref="X204">
    <cfRule type="cellIs" dxfId="180" priority="195" operator="equal">
      <formula>"Baja"</formula>
    </cfRule>
    <cfRule type="cellIs" dxfId="179" priority="196" operator="equal">
      <formula>"Media"</formula>
    </cfRule>
    <cfRule type="cellIs" dxfId="178" priority="197" operator="equal">
      <formula>"Alta"</formula>
    </cfRule>
  </conditionalFormatting>
  <conditionalFormatting sqref="G181:H187 G198:H200">
    <cfRule type="cellIs" dxfId="177" priority="193" operator="equal">
      <formula>""</formula>
    </cfRule>
  </conditionalFormatting>
  <conditionalFormatting sqref="G201:H201">
    <cfRule type="cellIs" dxfId="176" priority="192" operator="equal">
      <formula>""</formula>
    </cfRule>
  </conditionalFormatting>
  <conditionalFormatting sqref="X203">
    <cfRule type="cellIs" dxfId="175" priority="189" operator="equal">
      <formula>"Baja"</formula>
    </cfRule>
    <cfRule type="cellIs" dxfId="174" priority="190" operator="equal">
      <formula>"Media"</formula>
    </cfRule>
    <cfRule type="cellIs" dxfId="173" priority="191" operator="equal">
      <formula>"Alta"</formula>
    </cfRule>
  </conditionalFormatting>
  <conditionalFormatting sqref="U203 X203">
    <cfRule type="cellIs" dxfId="172" priority="188" operator="equal">
      <formula>""</formula>
    </cfRule>
  </conditionalFormatting>
  <conditionalFormatting sqref="N203">
    <cfRule type="cellIs" dxfId="171" priority="187" operator="equal">
      <formula>""</formula>
    </cfRule>
  </conditionalFormatting>
  <conditionalFormatting sqref="G203:H203">
    <cfRule type="cellIs" dxfId="170" priority="186" operator="equal">
      <formula>""</formula>
    </cfRule>
  </conditionalFormatting>
  <conditionalFormatting sqref="D202">
    <cfRule type="duplicateValues" dxfId="169" priority="185"/>
  </conditionalFormatting>
  <conditionalFormatting sqref="D202">
    <cfRule type="cellIs" dxfId="168" priority="184" operator="equal">
      <formula>""</formula>
    </cfRule>
  </conditionalFormatting>
  <conditionalFormatting sqref="D198:D200">
    <cfRule type="cellIs" dxfId="167" priority="183" operator="equal">
      <formula>""</formula>
    </cfRule>
  </conditionalFormatting>
  <conditionalFormatting sqref="D201">
    <cfRule type="cellIs" dxfId="166" priority="182" operator="equal">
      <formula>""</formula>
    </cfRule>
  </conditionalFormatting>
  <conditionalFormatting sqref="D203">
    <cfRule type="cellIs" dxfId="165" priority="181" operator="equal">
      <formula>""</formula>
    </cfRule>
  </conditionalFormatting>
  <conditionalFormatting sqref="F202">
    <cfRule type="duplicateValues" dxfId="164" priority="180"/>
  </conditionalFormatting>
  <conditionalFormatting sqref="F202">
    <cfRule type="cellIs" dxfId="163" priority="179" operator="equal">
      <formula>""</formula>
    </cfRule>
  </conditionalFormatting>
  <conditionalFormatting sqref="F181:F184 F198:F200">
    <cfRule type="cellIs" dxfId="162" priority="178" operator="equal">
      <formula>""</formula>
    </cfRule>
  </conditionalFormatting>
  <conditionalFormatting sqref="F201">
    <cfRule type="cellIs" dxfId="161" priority="177" operator="equal">
      <formula>""</formula>
    </cfRule>
  </conditionalFormatting>
  <conditionalFormatting sqref="F203">
    <cfRule type="cellIs" dxfId="160" priority="176" operator="equal">
      <formula>""</formula>
    </cfRule>
  </conditionalFormatting>
  <conditionalFormatting sqref="E202">
    <cfRule type="duplicateValues" dxfId="159" priority="175"/>
  </conditionalFormatting>
  <conditionalFormatting sqref="E202">
    <cfRule type="cellIs" dxfId="158" priority="174" operator="equal">
      <formula>""</formula>
    </cfRule>
  </conditionalFormatting>
  <conditionalFormatting sqref="E181 E198:E200">
    <cfRule type="cellIs" dxfId="157" priority="173" operator="equal">
      <formula>""</formula>
    </cfRule>
  </conditionalFormatting>
  <conditionalFormatting sqref="E201">
    <cfRule type="cellIs" dxfId="156" priority="172" operator="equal">
      <formula>""</formula>
    </cfRule>
  </conditionalFormatting>
  <conditionalFormatting sqref="E203">
    <cfRule type="cellIs" dxfId="155" priority="171" operator="equal">
      <formula>""</formula>
    </cfRule>
  </conditionalFormatting>
  <conditionalFormatting sqref="I198:I203">
    <cfRule type="cellIs" dxfId="154" priority="170" operator="equal">
      <formula>""</formula>
    </cfRule>
  </conditionalFormatting>
  <conditionalFormatting sqref="G204:H204">
    <cfRule type="cellIs" dxfId="153" priority="169" operator="equal">
      <formula>""</formula>
    </cfRule>
  </conditionalFormatting>
  <conditionalFormatting sqref="F204">
    <cfRule type="cellIs" dxfId="152" priority="168" operator="equal">
      <formula>""</formula>
    </cfRule>
  </conditionalFormatting>
  <conditionalFormatting sqref="I204">
    <cfRule type="cellIs" dxfId="151" priority="167" operator="equal">
      <formula>""</formula>
    </cfRule>
  </conditionalFormatting>
  <conditionalFormatting sqref="J198:J203">
    <cfRule type="cellIs" dxfId="150" priority="166" operator="equal">
      <formula>""</formula>
    </cfRule>
  </conditionalFormatting>
  <conditionalFormatting sqref="J204:L204">
    <cfRule type="cellIs" dxfId="149" priority="165" operator="equal">
      <formula>""</formula>
    </cfRule>
  </conditionalFormatting>
  <conditionalFormatting sqref="O204:Q204">
    <cfRule type="cellIs" dxfId="148" priority="163" operator="equal">
      <formula>""</formula>
    </cfRule>
  </conditionalFormatting>
  <conditionalFormatting sqref="U204:W204">
    <cfRule type="cellIs" dxfId="147" priority="162" operator="equal">
      <formula>""</formula>
    </cfRule>
  </conditionalFormatting>
  <conditionalFormatting sqref="M203">
    <cfRule type="cellIs" dxfId="146" priority="161" operator="equal">
      <formula>""</formula>
    </cfRule>
  </conditionalFormatting>
  <conditionalFormatting sqref="K203:L203">
    <cfRule type="cellIs" dxfId="145" priority="160" operator="equal">
      <formula>""</formula>
    </cfRule>
  </conditionalFormatting>
  <conditionalFormatting sqref="O203:Q203">
    <cfRule type="cellIs" dxfId="144" priority="159" operator="equal">
      <formula>""</formula>
    </cfRule>
  </conditionalFormatting>
  <conditionalFormatting sqref="G207">
    <cfRule type="duplicateValues" dxfId="143" priority="154"/>
  </conditionalFormatting>
  <conditionalFormatting sqref="R197:S197">
    <cfRule type="cellIs" dxfId="142" priority="117" operator="equal">
      <formula>""</formula>
    </cfRule>
  </conditionalFormatting>
  <conditionalFormatting sqref="X197">
    <cfRule type="cellIs" dxfId="141" priority="128" operator="equal">
      <formula>"Baja"</formula>
    </cfRule>
    <cfRule type="cellIs" dxfId="140" priority="129" operator="equal">
      <formula>"Media"</formula>
    </cfRule>
    <cfRule type="cellIs" dxfId="139" priority="130" operator="equal">
      <formula>"Alta"</formula>
    </cfRule>
  </conditionalFormatting>
  <conditionalFormatting sqref="E196">
    <cfRule type="cellIs" dxfId="138" priority="115" operator="equal">
      <formula>""</formula>
    </cfRule>
  </conditionalFormatting>
  <conditionalFormatting sqref="O197:Q197">
    <cfRule type="cellIs" dxfId="137" priority="118" operator="equal">
      <formula>""</formula>
    </cfRule>
  </conditionalFormatting>
  <conditionalFormatting sqref="U196:W196">
    <cfRule type="cellIs" dxfId="136" priority="107" operator="equal">
      <formula>""</formula>
    </cfRule>
  </conditionalFormatting>
  <conditionalFormatting sqref="F196:H196">
    <cfRule type="cellIs" dxfId="135" priority="116" operator="equal">
      <formula>""</formula>
    </cfRule>
  </conditionalFormatting>
  <conditionalFormatting sqref="D196">
    <cfRule type="cellIs" dxfId="134" priority="114" operator="equal">
      <formula>""</formula>
    </cfRule>
  </conditionalFormatting>
  <conditionalFormatting sqref="I196">
    <cfRule type="cellIs" dxfId="133" priority="113" operator="equal">
      <formula>""</formula>
    </cfRule>
  </conditionalFormatting>
  <conditionalFormatting sqref="M196">
    <cfRule type="cellIs" dxfId="132" priority="112" operator="equal">
      <formula>""</formula>
    </cfRule>
  </conditionalFormatting>
  <conditionalFormatting sqref="J196:L196">
    <cfRule type="cellIs" dxfId="131" priority="111" operator="equal">
      <formula>""</formula>
    </cfRule>
  </conditionalFormatting>
  <conditionalFormatting sqref="N196:R196">
    <cfRule type="cellIs" dxfId="130" priority="110" operator="equal">
      <formula>""</formula>
    </cfRule>
  </conditionalFormatting>
  <conditionalFormatting sqref="S196">
    <cfRule type="cellIs" dxfId="129" priority="108" operator="equal">
      <formula>""</formula>
    </cfRule>
  </conditionalFormatting>
  <conditionalFormatting sqref="T196">
    <cfRule type="cellIs" dxfId="128" priority="109" operator="equal">
      <formula>""</formula>
    </cfRule>
  </conditionalFormatting>
  <conditionalFormatting sqref="D181">
    <cfRule type="cellIs" dxfId="127" priority="106" operator="equal">
      <formula>""</formula>
    </cfRule>
  </conditionalFormatting>
  <conditionalFormatting sqref="I181">
    <cfRule type="cellIs" dxfId="126" priority="105" operator="equal">
      <formula>""</formula>
    </cfRule>
  </conditionalFormatting>
  <conditionalFormatting sqref="M181">
    <cfRule type="cellIs" dxfId="125" priority="104" operator="equal">
      <formula>""</formula>
    </cfRule>
  </conditionalFormatting>
  <conditionalFormatting sqref="E182">
    <cfRule type="cellIs" dxfId="124" priority="103" operator="equal">
      <formula>""</formula>
    </cfRule>
  </conditionalFormatting>
  <conditionalFormatting sqref="D182">
    <cfRule type="cellIs" dxfId="123" priority="102" operator="equal">
      <formula>""</formula>
    </cfRule>
  </conditionalFormatting>
  <conditionalFormatting sqref="I182">
    <cfRule type="cellIs" dxfId="122" priority="101" operator="equal">
      <formula>""</formula>
    </cfRule>
  </conditionalFormatting>
  <conditionalFormatting sqref="N182">
    <cfRule type="cellIs" dxfId="121" priority="100" operator="equal">
      <formula>""</formula>
    </cfRule>
  </conditionalFormatting>
  <conditionalFormatting sqref="M182">
    <cfRule type="cellIs" dxfId="120" priority="99" operator="equal">
      <formula>""</formula>
    </cfRule>
  </conditionalFormatting>
  <conditionalFormatting sqref="I183">
    <cfRule type="cellIs" dxfId="119" priority="98" operator="equal">
      <formula>""</formula>
    </cfRule>
  </conditionalFormatting>
  <conditionalFormatting sqref="N183">
    <cfRule type="cellIs" dxfId="118" priority="97" operator="equal">
      <formula>""</formula>
    </cfRule>
  </conditionalFormatting>
  <conditionalFormatting sqref="M183">
    <cfRule type="cellIs" dxfId="117" priority="96" operator="equal">
      <formula>""</formula>
    </cfRule>
  </conditionalFormatting>
  <conditionalFormatting sqref="J209">
    <cfRule type="cellIs" dxfId="116" priority="95" operator="equal">
      <formula>""</formula>
    </cfRule>
  </conditionalFormatting>
  <conditionalFormatting sqref="K209">
    <cfRule type="cellIs" dxfId="115" priority="94" operator="equal">
      <formula>""</formula>
    </cfRule>
  </conditionalFormatting>
  <conditionalFormatting sqref="N209">
    <cfRule type="cellIs" dxfId="114" priority="93" operator="equal">
      <formula>""</formula>
    </cfRule>
  </conditionalFormatting>
  <conditionalFormatting sqref="N209">
    <cfRule type="cellIs" dxfId="113" priority="92" operator="equal">
      <formula>""</formula>
    </cfRule>
  </conditionalFormatting>
  <conditionalFormatting sqref="M209">
    <cfRule type="cellIs" dxfId="112" priority="91" operator="equal">
      <formula>""</formula>
    </cfRule>
  </conditionalFormatting>
  <conditionalFormatting sqref="O209">
    <cfRule type="cellIs" dxfId="111" priority="90" operator="equal">
      <formula>""</formula>
    </cfRule>
  </conditionalFormatting>
  <conditionalFormatting sqref="P209:R209">
    <cfRule type="cellIs" dxfId="110" priority="89" operator="equal">
      <formula>""</formula>
    </cfRule>
  </conditionalFormatting>
  <conditionalFormatting sqref="E209">
    <cfRule type="cellIs" dxfId="109" priority="87" operator="equal">
      <formula>""</formula>
    </cfRule>
  </conditionalFormatting>
  <conditionalFormatting sqref="D209">
    <cfRule type="cellIs" dxfId="108" priority="88" operator="equal">
      <formula>""</formula>
    </cfRule>
  </conditionalFormatting>
  <conditionalFormatting sqref="E183">
    <cfRule type="cellIs" dxfId="107" priority="86" operator="equal">
      <formula>""</formula>
    </cfRule>
  </conditionalFormatting>
  <conditionalFormatting sqref="D183">
    <cfRule type="cellIs" dxfId="106" priority="85" operator="equal">
      <formula>""</formula>
    </cfRule>
  </conditionalFormatting>
  <conditionalFormatting sqref="E184">
    <cfRule type="cellIs" dxfId="105" priority="84" operator="equal">
      <formula>""</formula>
    </cfRule>
  </conditionalFormatting>
  <conditionalFormatting sqref="D184">
    <cfRule type="cellIs" dxfId="104" priority="83" operator="equal">
      <formula>""</formula>
    </cfRule>
  </conditionalFormatting>
  <conditionalFormatting sqref="I184">
    <cfRule type="cellIs" dxfId="103" priority="82" operator="equal">
      <formula>""</formula>
    </cfRule>
  </conditionalFormatting>
  <conditionalFormatting sqref="J184">
    <cfRule type="cellIs" dxfId="102" priority="81" operator="equal">
      <formula>""</formula>
    </cfRule>
  </conditionalFormatting>
  <conditionalFormatting sqref="K184:L184">
    <cfRule type="cellIs" dxfId="101" priority="80" operator="equal">
      <formula>""</formula>
    </cfRule>
  </conditionalFormatting>
  <conditionalFormatting sqref="F206">
    <cfRule type="cellIs" dxfId="100" priority="73" operator="equal">
      <formula>""</formula>
    </cfRule>
  </conditionalFormatting>
  <conditionalFormatting sqref="F207">
    <cfRule type="cellIs" dxfId="99" priority="72" operator="equal">
      <formula>""</formula>
    </cfRule>
  </conditionalFormatting>
  <conditionalFormatting sqref="F208">
    <cfRule type="cellIs" dxfId="98" priority="71" operator="equal">
      <formula>""</formula>
    </cfRule>
  </conditionalFormatting>
  <conditionalFormatting sqref="H209">
    <cfRule type="cellIs" dxfId="97" priority="70" operator="equal">
      <formula>""</formula>
    </cfRule>
  </conditionalFormatting>
  <conditionalFormatting sqref="G209">
    <cfRule type="cellIs" dxfId="96" priority="69" operator="equal">
      <formula>""</formula>
    </cfRule>
  </conditionalFormatting>
  <conditionalFormatting sqref="F209">
    <cfRule type="cellIs" dxfId="95" priority="68" operator="equal">
      <formula>""</formula>
    </cfRule>
  </conditionalFormatting>
  <conditionalFormatting sqref="E188:H195">
    <cfRule type="cellIs" dxfId="94" priority="67" operator="equal">
      <formula>""</formula>
    </cfRule>
  </conditionalFormatting>
  <conditionalFormatting sqref="I185:I187">
    <cfRule type="cellIs" dxfId="93" priority="66" operator="equal">
      <formula>""</formula>
    </cfRule>
  </conditionalFormatting>
  <conditionalFormatting sqref="E185:E187">
    <cfRule type="cellIs" dxfId="92" priority="65" operator="equal">
      <formula>""</formula>
    </cfRule>
  </conditionalFormatting>
  <conditionalFormatting sqref="D185:D187">
    <cfRule type="cellIs" dxfId="91" priority="64" operator="equal">
      <formula>""</formula>
    </cfRule>
  </conditionalFormatting>
  <conditionalFormatting sqref="D188:D195">
    <cfRule type="cellIs" dxfId="90" priority="63" operator="equal">
      <formula>""</formula>
    </cfRule>
  </conditionalFormatting>
  <conditionalFormatting sqref="I188">
    <cfRule type="cellIs" dxfId="89" priority="62" operator="equal">
      <formula>""</formula>
    </cfRule>
  </conditionalFormatting>
  <conditionalFormatting sqref="I189">
    <cfRule type="cellIs" dxfId="88" priority="61" operator="equal">
      <formula>""</formula>
    </cfRule>
  </conditionalFormatting>
  <conditionalFormatting sqref="I190:I195">
    <cfRule type="cellIs" dxfId="87" priority="60" operator="equal">
      <formula>""</formula>
    </cfRule>
  </conditionalFormatting>
  <conditionalFormatting sqref="N185:N187">
    <cfRule type="cellIs" dxfId="86" priority="59" operator="equal">
      <formula>""</formula>
    </cfRule>
  </conditionalFormatting>
  <conditionalFormatting sqref="M185:M187">
    <cfRule type="cellIs" dxfId="85" priority="58" operator="equal">
      <formula>""</formula>
    </cfRule>
  </conditionalFormatting>
  <conditionalFormatting sqref="L206:L209">
    <cfRule type="cellIs" dxfId="84" priority="57" operator="equal">
      <formula>""</formula>
    </cfRule>
  </conditionalFormatting>
  <conditionalFormatting sqref="M188:M193">
    <cfRule type="cellIs" dxfId="83" priority="56" operator="equal">
      <formula>""</formula>
    </cfRule>
  </conditionalFormatting>
  <conditionalFormatting sqref="M194:M195">
    <cfRule type="cellIs" dxfId="82" priority="55" operator="equal">
      <formula>""</formula>
    </cfRule>
  </conditionalFormatting>
  <conditionalFormatting sqref="J188:L195">
    <cfRule type="cellIs" dxfId="81" priority="54" operator="equal">
      <formula>""</formula>
    </cfRule>
  </conditionalFormatting>
  <conditionalFormatting sqref="U188:W195">
    <cfRule type="cellIs" dxfId="80" priority="49" operator="equal">
      <formula>""</formula>
    </cfRule>
  </conditionalFormatting>
  <conditionalFormatting sqref="N188:R195">
    <cfRule type="cellIs" dxfId="79" priority="53" operator="equal">
      <formula>""</formula>
    </cfRule>
  </conditionalFormatting>
  <conditionalFormatting sqref="T188">
    <cfRule type="cellIs" dxfId="78" priority="52" operator="equal">
      <formula>""</formula>
    </cfRule>
  </conditionalFormatting>
  <conditionalFormatting sqref="T189:T193">
    <cfRule type="cellIs" dxfId="77" priority="51" operator="equal">
      <formula>""</formula>
    </cfRule>
  </conditionalFormatting>
  <conditionalFormatting sqref="T194:T195">
    <cfRule type="cellIs" dxfId="76" priority="50" operator="equal">
      <formula>""</formula>
    </cfRule>
  </conditionalFormatting>
  <conditionalFormatting sqref="T187">
    <cfRule type="cellIs" dxfId="75" priority="44" operator="equal">
      <formula>""</formula>
    </cfRule>
  </conditionalFormatting>
  <conditionalFormatting sqref="T185">
    <cfRule type="cellIs" dxfId="74" priority="48" operator="equal">
      <formula>""</formula>
    </cfRule>
  </conditionalFormatting>
  <conditionalFormatting sqref="T186">
    <cfRule type="cellIs" dxfId="73" priority="47" operator="equal">
      <formula>""</formula>
    </cfRule>
  </conditionalFormatting>
  <conditionalFormatting sqref="S186">
    <cfRule type="cellIs" dxfId="72" priority="46" operator="equal">
      <formula>""</formula>
    </cfRule>
  </conditionalFormatting>
  <conditionalFormatting sqref="S187">
    <cfRule type="cellIs" dxfId="71" priority="45" operator="equal">
      <formula>""</formula>
    </cfRule>
  </conditionalFormatting>
  <conditionalFormatting sqref="E210:H210">
    <cfRule type="cellIs" dxfId="70" priority="43" operator="equal">
      <formula>""</formula>
    </cfRule>
  </conditionalFormatting>
  <conditionalFormatting sqref="U210:W210">
    <cfRule type="cellIs" dxfId="69" priority="37" operator="equal">
      <formula>""</formula>
    </cfRule>
  </conditionalFormatting>
  <conditionalFormatting sqref="J210:L210">
    <cfRule type="cellIs" dxfId="68" priority="42" operator="equal">
      <formula>""</formula>
    </cfRule>
  </conditionalFormatting>
  <conditionalFormatting sqref="N210">
    <cfRule type="cellIs" dxfId="67" priority="41" operator="equal">
      <formula>""</formula>
    </cfRule>
  </conditionalFormatting>
  <conditionalFormatting sqref="O210:R210">
    <cfRule type="cellIs" dxfId="66" priority="40" operator="equal">
      <formula>""</formula>
    </cfRule>
  </conditionalFormatting>
  <conditionalFormatting sqref="T210">
    <cfRule type="cellIs" dxfId="65" priority="39" operator="equal">
      <formula>""</formula>
    </cfRule>
  </conditionalFormatting>
  <conditionalFormatting sqref="S210">
    <cfRule type="cellIs" dxfId="64" priority="38" operator="equal">
      <formula>""</formula>
    </cfRule>
  </conditionalFormatting>
  <conditionalFormatting sqref="F186">
    <cfRule type="cellIs" dxfId="63" priority="36" operator="equal">
      <formula>""</formula>
    </cfRule>
  </conditionalFormatting>
  <conditionalFormatting sqref="F185">
    <cfRule type="cellIs" dxfId="62" priority="35" operator="equal">
      <formula>""</formula>
    </cfRule>
  </conditionalFormatting>
  <conditionalFormatting sqref="F187">
    <cfRule type="cellIs" dxfId="61" priority="34" operator="equal">
      <formula>""</formula>
    </cfRule>
  </conditionalFormatting>
  <conditionalFormatting sqref="F90">
    <cfRule type="cellIs" dxfId="60" priority="33" operator="equal">
      <formula>""</formula>
    </cfRule>
  </conditionalFormatting>
  <conditionalFormatting sqref="M125">
    <cfRule type="cellIs" dxfId="58" priority="31" operator="equal">
      <formula>""</formula>
    </cfRule>
  </conditionalFormatting>
  <conditionalFormatting sqref="M126">
    <cfRule type="cellIs" dxfId="57" priority="30" operator="equal">
      <formula>""</formula>
    </cfRule>
  </conditionalFormatting>
  <conditionalFormatting sqref="M127">
    <cfRule type="cellIs" dxfId="56" priority="29" operator="equal">
      <formula>""</formula>
    </cfRule>
  </conditionalFormatting>
  <conditionalFormatting sqref="M128">
    <cfRule type="cellIs" dxfId="55" priority="28" operator="equal">
      <formula>""</formula>
    </cfRule>
  </conditionalFormatting>
  <conditionalFormatting sqref="M129">
    <cfRule type="cellIs" dxfId="54" priority="27" operator="equal">
      <formula>""</formula>
    </cfRule>
  </conditionalFormatting>
  <conditionalFormatting sqref="M130">
    <cfRule type="cellIs" dxfId="53" priority="26" operator="equal">
      <formula>""</formula>
    </cfRule>
  </conditionalFormatting>
  <conditionalFormatting sqref="M131">
    <cfRule type="cellIs" dxfId="52" priority="25" operator="equal">
      <formula>""</formula>
    </cfRule>
  </conditionalFormatting>
  <conditionalFormatting sqref="M132">
    <cfRule type="cellIs" dxfId="51" priority="24" operator="equal">
      <formula>""</formula>
    </cfRule>
  </conditionalFormatting>
  <conditionalFormatting sqref="M133">
    <cfRule type="cellIs" dxfId="50" priority="23" operator="equal">
      <formula>""</formula>
    </cfRule>
  </conditionalFormatting>
  <conditionalFormatting sqref="M134">
    <cfRule type="cellIs" dxfId="49" priority="22" operator="equal">
      <formula>""</formula>
    </cfRule>
  </conditionalFormatting>
  <conditionalFormatting sqref="M135">
    <cfRule type="cellIs" dxfId="48" priority="21" operator="equal">
      <formula>""</formula>
    </cfRule>
  </conditionalFormatting>
  <conditionalFormatting sqref="M136">
    <cfRule type="cellIs" dxfId="47" priority="20" operator="equal">
      <formula>""</formula>
    </cfRule>
  </conditionalFormatting>
  <conditionalFormatting sqref="M137">
    <cfRule type="cellIs" dxfId="46" priority="19" operator="equal">
      <formula>""</formula>
    </cfRule>
  </conditionalFormatting>
  <conditionalFormatting sqref="M138">
    <cfRule type="cellIs" dxfId="45" priority="18" operator="equal">
      <formula>""</formula>
    </cfRule>
  </conditionalFormatting>
  <conditionalFormatting sqref="M139">
    <cfRule type="cellIs" dxfId="44" priority="17" operator="equal">
      <formula>""</formula>
    </cfRule>
  </conditionalFormatting>
  <conditionalFormatting sqref="M140">
    <cfRule type="cellIs" dxfId="43" priority="16" operator="equal">
      <formula>""</formula>
    </cfRule>
  </conditionalFormatting>
  <conditionalFormatting sqref="M141">
    <cfRule type="cellIs" dxfId="42" priority="15" operator="equal">
      <formula>""</formula>
    </cfRule>
  </conditionalFormatting>
  <conditionalFormatting sqref="M142">
    <cfRule type="cellIs" dxfId="41" priority="14" operator="equal">
      <formula>""</formula>
    </cfRule>
  </conditionalFormatting>
  <conditionalFormatting sqref="M143">
    <cfRule type="cellIs" dxfId="40" priority="13" operator="equal">
      <formula>""</formula>
    </cfRule>
  </conditionalFormatting>
  <conditionalFormatting sqref="M144">
    <cfRule type="cellIs" dxfId="39" priority="12" operator="equal">
      <formula>""</formula>
    </cfRule>
  </conditionalFormatting>
  <conditionalFormatting sqref="M145">
    <cfRule type="cellIs" dxfId="38" priority="11" operator="equal">
      <formula>""</formula>
    </cfRule>
  </conditionalFormatting>
  <conditionalFormatting sqref="M146">
    <cfRule type="cellIs" dxfId="37" priority="10" operator="equal">
      <formula>""</formula>
    </cfRule>
  </conditionalFormatting>
  <conditionalFormatting sqref="M69">
    <cfRule type="cellIs" dxfId="36" priority="9" operator="equal">
      <formula>""</formula>
    </cfRule>
  </conditionalFormatting>
  <conditionalFormatting sqref="M70">
    <cfRule type="cellIs" dxfId="35" priority="8" operator="equal">
      <formula>""</formula>
    </cfRule>
  </conditionalFormatting>
  <conditionalFormatting sqref="M108:M112">
    <cfRule type="cellIs" dxfId="34" priority="7" operator="equal">
      <formula>""</formula>
    </cfRule>
  </conditionalFormatting>
  <conditionalFormatting sqref="M86">
    <cfRule type="cellIs" dxfId="33" priority="6" operator="equal">
      <formula>""</formula>
    </cfRule>
  </conditionalFormatting>
  <conditionalFormatting sqref="N86">
    <cfRule type="cellIs" dxfId="32" priority="5" operator="equal">
      <formula>""</formula>
    </cfRule>
  </conditionalFormatting>
  <conditionalFormatting sqref="M100:M105">
    <cfRule type="cellIs" dxfId="31" priority="4" operator="equal">
      <formula>""</formula>
    </cfRule>
  </conditionalFormatting>
  <conditionalFormatting sqref="N96:N105">
    <cfRule type="cellIs" dxfId="30" priority="3" operator="equal">
      <formula>""</formula>
    </cfRule>
  </conditionalFormatting>
  <conditionalFormatting sqref="N204">
    <cfRule type="cellIs" dxfId="29" priority="2" operator="equal">
      <formula>""</formula>
    </cfRule>
  </conditionalFormatting>
  <conditionalFormatting sqref="N175:N179">
    <cfRule type="cellIs" dxfId="28" priority="1" operator="equal">
      <formula>""</formula>
    </cfRule>
  </conditionalFormatting>
  <dataValidations count="17">
    <dataValidation type="list" allowBlank="1" showInputMessage="1" showErrorMessage="1" sqref="R44:R124 R133:R137 R9:R42 R139:R210" xr:uid="{AD3735FF-E663-4F7A-83A1-E05EA86FE60C}">
      <formula1>"SI, NO"</formula1>
    </dataValidation>
    <dataValidation type="list" allowBlank="1" showInputMessage="1" showErrorMessage="1" sqref="U83:W96 W82 U98:W124 W142 U135:W135 V131:V132 W125:W134 U140:W141 W136:W139 U9:W81 U143:W210" xr:uid="{ECDF7963-41CE-4D6C-B38E-94BEA75A354E}">
      <formula1>"Baja, Media, Alta"</formula1>
    </dataValidation>
    <dataValidation type="list" allowBlank="1" showInputMessage="1" showErrorMessage="1" sqref="I24:I28" xr:uid="{D4AEC315-C1B7-4942-8EB7-326E9267B714}">
      <formula1>"Información, Software, Recurso Humano, Servicio, Hardware, Otros,"</formula1>
    </dataValidation>
    <dataValidation type="list" allowBlank="1" showInputMessage="1" showErrorMessage="1" sqref="T113:T123" xr:uid="{E76ED02F-372E-4ED4-89FD-0F9311674A6D}">
      <formula1>"INFORMACION PUBLICA RESERVADA, INFORMACION PUBCLCA CLASIFICADA, INFORMACION PÚBLICA, NO CLASIFICADA,"</formula1>
    </dataValidation>
    <dataValidation type="list" allowBlank="1" showInputMessage="1" showErrorMessage="1" sqref="S143:S146 S151 S24:S112 S154:S210" xr:uid="{F3340FCD-4B77-493B-9AAC-AB6A9407801D}">
      <formula1>"Pagina web, Archivo de Gestión, Archivo Central, N/A,"</formula1>
    </dataValidation>
    <dataValidation type="list" allowBlank="1" showInputMessage="1" showErrorMessage="1" sqref="S113:S142 S9:S23 S147:S150 S152:S153" xr:uid="{D9228716-B5DD-41AF-897B-F847228DD03D}">
      <formula1>"Pagina web, Archivo de Gestión, Archivo Central, Otro, N/A,"</formula1>
    </dataValidation>
    <dataValidation type="list" allowBlank="1" showInputMessage="1" showErrorMessage="1" sqref="I9:I23 I29:I210" xr:uid="{721F0199-3A31-480A-8013-FE04B8430C13}">
      <formula1>"Información, Software, Recurso Humano, Servicio, Hardware, Intangible,Componente de Red, Instalaciones, Otros,"</formula1>
    </dataValidation>
    <dataValidation type="list" allowBlank="1" showInputMessage="1" showErrorMessage="1" sqref="T9:T23 T72:T91 T94 T30 T32:T33 T38 T40:T43 T48:T61 T112 T125:T126 T131 T141 T146 T176:T177 T205:T208 T203 T187:T193" xr:uid="{D5B79701-3EF3-4408-8493-3586E1F98CC8}">
      <formula1>"INFORMACIÓN PÚBLICA RESERVADA, INFORMACIÓN PÚBLICA CLASIFICADA, INFORMACION PÚBLICA, NO CLASIFICADA,"</formula1>
    </dataValidation>
    <dataValidation type="list" allowBlank="1" showInputMessage="1" showErrorMessage="1" sqref="P83:P106 P32:P47 P49:P81 P113:P148 P151:P195 P9:P28 P197:P204 P210" xr:uid="{E48447EA-A4A5-47EE-876E-1E07646949A1}">
      <formula1>"Español, Ingles, Otro"</formula1>
    </dataValidation>
    <dataValidation type="list" allowBlank="1" showInputMessage="1" showErrorMessage="1" sqref="T154:T175 T95:T106 T62:T71 T92:T93 T31 T34:T37 T39 T44:T47 T178:T186 T24:T29 T204 T194:T202 T209:T210" xr:uid="{0F51D9C2-BAE9-4187-B035-8C0B88798680}">
      <formula1>"INFORMACION PUBLICA RESERVADA, INFORMACION PUBCLCA CLASIFICADA, INFORMACIÓN PÚBLICA, NO CLASIFICADA,"</formula1>
    </dataValidation>
    <dataValidation type="list" allowBlank="1" showInputMessage="1" showErrorMessage="1" sqref="J64" xr:uid="{1955572D-E2EB-4FD8-854A-DB2EA1A30C3A}">
      <formula1>"Físico, Electrónico, Físico y Electrónico"</formula1>
    </dataValidation>
    <dataValidation type="list" allowBlank="1" showInputMessage="1" showErrorMessage="1" sqref="Z48:Z61 Z40:Z43 Z38 Z32:Z33 Z30 Z176:Z177" xr:uid="{D114EBE2-8261-4AD4-99FE-4F73212302F6}">
      <formula1>"Total, Parcial"</formula1>
    </dataValidation>
    <dataValidation type="list" allowBlank="1" showInputMessage="1" showErrorMessage="1" sqref="T107:T111 T124 T127:T130 T132:T140 T142:T145 T147:T153" xr:uid="{2C363725-39E5-4C4E-88A8-95D6B10D1101}">
      <formula1>"INFORMACIÓN PÚBLICA RESERVADA, INFORMACIÓN PÚBLICA CLASIFICADA, INFORMACIÓN PÚBLICA, NO CLASIFICADA,"</formula1>
    </dataValidation>
    <dataValidation type="list" allowBlank="1" showInputMessage="1" showErrorMessage="1" sqref="O9:O210" xr:uid="{4AA19B8E-1A14-46DE-82A2-9540A018281C}">
      <formula1>"No, Datos Públicos, Datos Semi-Privados, Datos Privados o Sensibles"</formula1>
    </dataValidation>
    <dataValidation type="list" allowBlank="1" showInputMessage="1" showErrorMessage="1" sqref="AF9:AF217" xr:uid="{59BFEC4D-E863-4FDA-8629-3B04323C7613}">
      <formula1>"&gt;3 años en recuperación,NO,"</formula1>
    </dataValidation>
    <dataValidation type="list" allowBlank="1" showInputMessage="1" showErrorMessage="1" sqref="AE9:AE217" xr:uid="{3EF0618D-1D84-481F-9EA2-F17D3A45D2F7}">
      <formula1>"&gt;$464.619.736,NO,"</formula1>
    </dataValidation>
    <dataValidation type="list" allowBlank="1" showInputMessage="1" showErrorMessage="1" sqref="AD9:AD217" xr:uid="{899E32B0-FBD9-4FB9-9523-FE74C8286E70}">
      <formula1>"&gt;250.000 personas,NO,"</formula1>
    </dataValidation>
  </dataValidations>
  <pageMargins left="0.7" right="0.7" top="0.75" bottom="0.75" header="0.3" footer="0.3"/>
  <pageSetup paperSize="9" orientation="portrait" r:id="rId1"/>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8894B8B0990DC45962B29145E1AC366" ma:contentTypeVersion="13" ma:contentTypeDescription="Crear nuevo documento." ma:contentTypeScope="" ma:versionID="806cd98c17b7f434a8349f0ed3e2938b">
  <xsd:schema xmlns:xsd="http://www.w3.org/2001/XMLSchema" xmlns:xs="http://www.w3.org/2001/XMLSchema" xmlns:p="http://schemas.microsoft.com/office/2006/metadata/properties" xmlns:ns3="62974773-bd70-4edc-be8c-a084c7c69d7c" xmlns:ns4="2d78a53f-b1b3-4a36-9c44-f5f7c96eda0b" targetNamespace="http://schemas.microsoft.com/office/2006/metadata/properties" ma:root="true" ma:fieldsID="4a04a58879e9641c0dc9ef9eb650636b" ns3:_="" ns4:_="">
    <xsd:import namespace="62974773-bd70-4edc-be8c-a084c7c69d7c"/>
    <xsd:import namespace="2d78a53f-b1b3-4a36-9c44-f5f7c96eda0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974773-bd70-4edc-be8c-a084c7c69d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78a53f-b1b3-4a36-9c44-f5f7c96eda0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F39B59-23E5-42B0-95C2-C42B139F4DC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FBA2EFD-2DD6-4931-8075-530C22A4291E}">
  <ds:schemaRefs>
    <ds:schemaRef ds:uri="http://schemas.microsoft.com/sharepoint/v3/contenttype/forms"/>
  </ds:schemaRefs>
</ds:datastoreItem>
</file>

<file path=customXml/itemProps3.xml><?xml version="1.0" encoding="utf-8"?>
<ds:datastoreItem xmlns:ds="http://schemas.openxmlformats.org/officeDocument/2006/customXml" ds:itemID="{28E961B5-96A7-48CD-B773-5C381CE3A5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974773-bd70-4edc-be8c-a084c7c69d7c"/>
    <ds:schemaRef ds:uri="2d78a53f-b1b3-4a36-9c44-f5f7c96eda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CCE-GTI-FM-14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dc:creator>
  <cp:lastModifiedBy>Adriana Montoya Ríos</cp:lastModifiedBy>
  <dcterms:created xsi:type="dcterms:W3CDTF">2020-07-04T12:38:49Z</dcterms:created>
  <dcterms:modified xsi:type="dcterms:W3CDTF">2020-11-30T23:56:33Z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0x01010078894B8B0990DC45962B29145E1AC366</vt:lpwstr>
  </property>
</Properties>
</file>