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CONTABILIDAD\05. FACTURACIÓN\25. JUDICIAL CALDAS - 112597\04. NOVIEMBRE\"/>
    </mc:Choice>
  </mc:AlternateContent>
  <xr:revisionPtr revIDLastSave="0" documentId="13_ncr:1_{3E85AE5D-19AC-43EA-8F72-9286802E432C}" xr6:coauthVersionLast="47" xr6:coauthVersionMax="47" xr10:uidLastSave="{00000000-0000-0000-0000-000000000000}"/>
  <bookViews>
    <workbookView xWindow="-120" yWindow="-120" windowWidth="29040" windowHeight="15840" xr2:uid="{09BAA0E5-6BBA-41C6-AAAB-7A2AF5BD96C9}"/>
  </bookViews>
  <sheets>
    <sheet name="DATOS " sheetId="1" r:id="rId1"/>
  </sheets>
  <definedNames>
    <definedName name="_xlnm._FilterDatabase" localSheetId="0" hidden="1">'DATOS '!$F$2:$AI$4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" i="1" l="1"/>
  <c r="AK4" i="1"/>
  <c r="AI3" i="1"/>
  <c r="AI4" i="1" l="1"/>
  <c r="AK5" i="1" s="1"/>
</calcChain>
</file>

<file path=xl/sharedStrings.xml><?xml version="1.0" encoding="utf-8"?>
<sst xmlns="http://schemas.openxmlformats.org/spreadsheetml/2006/main" count="74" uniqueCount="43">
  <si>
    <t>No.</t>
  </si>
  <si>
    <t>Bien</t>
  </si>
  <si>
    <t xml:space="preserve">Especificación </t>
  </si>
  <si>
    <t xml:space="preserve">Presentación </t>
  </si>
  <si>
    <t>TOTAL</t>
  </si>
  <si>
    <t>Unidad</t>
  </si>
  <si>
    <t>Sede 1 - EDIFICIO DIRECCIÓN SECCIONAL DE ADMINISTRACIÓN JUDICIAL</t>
  </si>
  <si>
    <t>Sede 2 - PALACIO DE JUSTICIA FANNY GONZÁLEZ FRANCO</t>
  </si>
  <si>
    <t>Sede 3 - SEDE JUDICIAL DE AGUADAS - CALDAS</t>
  </si>
  <si>
    <t>Sede 4 - SEDE JUDICIAL DE ANSERMA - CALDAS</t>
  </si>
  <si>
    <t>Sede 5 - SEDE JUDICIAL DE CHINCHINÁ -CALDAS</t>
  </si>
  <si>
    <t>Sede 6 - PALACIO DE JUSTICIA DE LA DORADA - CALDAS</t>
  </si>
  <si>
    <t>Sede 7 - SEDE JUDICIAL DE MANZANAREZ - CALDAS</t>
  </si>
  <si>
    <t>Sede 8 - SEDE JUDICIAL DE PENSILVANIA - CALDAS</t>
  </si>
  <si>
    <t>Sede 9 - PALACIO DE JUSTICIA ALEJANDRO BECERRA FRANCO</t>
  </si>
  <si>
    <t>Sede 10 - PALACIO DE JUSTICIA DANIEL ECHEVERRY CORREA</t>
  </si>
  <si>
    <t>Sede 11 - SEDE JUDICIAL DE VILLAMARÍA - CALDAS</t>
  </si>
  <si>
    <t>Sede 12 - SEDE JUDICIAL DE ARANZAZU - CALDAS</t>
  </si>
  <si>
    <t>Sede 13 - SEDE JUDICIAL DE LA MERCED - CALDAS</t>
  </si>
  <si>
    <t>Sede 14 - SEDE JUDICIAL DE MARQUETALIA - CALDAS</t>
  </si>
  <si>
    <t>Sede 15 - SEDE JUDICIAL DE MARULANDA - CALDAS</t>
  </si>
  <si>
    <t>Sede 16 - SEDE JUDICIAL DE NEIRA - CALDAS</t>
  </si>
  <si>
    <t>Sede 17 - SEDE JUDICIAL DE NORCASIA - CALDAS</t>
  </si>
  <si>
    <t>Sede 18 - SEDE JUDICIAL DE PÁCORA - CALDAS</t>
  </si>
  <si>
    <t>Sede 19 - SEDE JUDICIAL DE PALESTINA - CALDAS</t>
  </si>
  <si>
    <t>Sede 20 - SEDE JUDICIAL DE PUERTO SALGAR - C/MARCA</t>
  </si>
  <si>
    <t>Sede 21 - SEDE JUDICIAL DE RISARALDA - CALDAS</t>
  </si>
  <si>
    <t>Sede 22 - SEDE JUDICIAL DE SAN JOSÉ - CALDAS</t>
  </si>
  <si>
    <t>Sede 23 - SEDE JUDICIAL DE SUPÍA -CALDAS</t>
  </si>
  <si>
    <t>Sede 24 - SEDE JUDICIAL DE VICTORIA - CALDAS</t>
  </si>
  <si>
    <t>Sede 25 - SEDE JUDICIAL DE VITERBO - CALDAS</t>
  </si>
  <si>
    <t>Sede 26 - SEDE JUDICIAL DE BELALCAZAR - CALDAS</t>
  </si>
  <si>
    <t>Sede 27 - SEDE JUDICIAL DE FILADELFIA - CALDAS</t>
  </si>
  <si>
    <t>Sede 28 - SEDE JUDICIAL DE MARMATO -CALDAS</t>
  </si>
  <si>
    <t>Sede 29 - SEDE JUDICIAL DE SAMANÁ - CALDAS</t>
  </si>
  <si>
    <t>Cantidad</t>
  </si>
  <si>
    <t>Valor U</t>
  </si>
  <si>
    <t>Valor Total</t>
  </si>
  <si>
    <t>Hidrolavadora Industrial (Arrendamiento)</t>
  </si>
  <si>
    <t xml:space="preserve"> - Motor eléctrico y potencia de mínimo 2.2 Kw - 1.450 RPM y entre 2.5 HP y 3.5 HP.
 - Presión de salida de agua entre 900 psi y 1900 psi.
 - Con ruedas</t>
  </si>
  <si>
    <t>DIAS</t>
  </si>
  <si>
    <t>TOTAL ARRENDAMIENTO</t>
  </si>
  <si>
    <t>TOTAL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</si>
</sst>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E44D-169B-4068-B6D1-507ECA65C594}">
  <dimension ref="A1:AK6"/>
  <sheetViews>
    <sheetView tabSelected="1" workbookViewId="0">
      <pane xSplit="4" ySplit="2" topLeftCell="E3" activePane="bottomRight" state="frozen"/>
      <selection activeCell="E2" sqref="E2"/>
      <selection pane="topRight" activeCell="E2" sqref="E2"/>
      <selection pane="bottomLeft" activeCell="E2" sqref="E2"/>
      <selection pane="bottomRight" activeCell="AK5" sqref="AK5"/>
    </sheetView>
  </sheetViews>
  <sheetFormatPr baseColWidth="10" defaultColWidth="11.42578125" defaultRowHeight="15" x14ac:dyDescent="0.25"/>
  <cols>
    <col min="1" max="1" width="4.140625" style="2" bestFit="1" customWidth="1"/>
    <col min="2" max="2" width="26.7109375" style="2" customWidth="1"/>
    <col min="3" max="3" width="26.28515625" style="2" customWidth="1"/>
    <col min="4" max="5" width="15.42578125" style="2" customWidth="1"/>
    <col min="6" max="34" width="14.140625" style="1" hidden="1" customWidth="1"/>
    <col min="35" max="35" width="11.42578125" style="2"/>
    <col min="36" max="36" width="14.140625" style="7" customWidth="1"/>
    <col min="37" max="37" width="14.5703125" style="7" customWidth="1"/>
    <col min="38" max="16384" width="11.42578125" style="2"/>
  </cols>
  <sheetData>
    <row r="1" spans="1:37" ht="21" customHeight="1" x14ac:dyDescent="0.25">
      <c r="A1" s="3"/>
      <c r="B1" s="3"/>
      <c r="C1" s="3"/>
      <c r="D1" s="3"/>
      <c r="E1" s="3"/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5" t="s">
        <v>34</v>
      </c>
      <c r="AI1" s="6"/>
    </row>
    <row r="2" spans="1:3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40</v>
      </c>
      <c r="F2" s="4" t="s">
        <v>35</v>
      </c>
      <c r="G2" s="4" t="s">
        <v>35</v>
      </c>
      <c r="H2" s="4" t="s">
        <v>35</v>
      </c>
      <c r="I2" s="4" t="s">
        <v>35</v>
      </c>
      <c r="J2" s="4" t="s">
        <v>35</v>
      </c>
      <c r="K2" s="4" t="s">
        <v>35</v>
      </c>
      <c r="L2" s="4" t="s">
        <v>35</v>
      </c>
      <c r="M2" s="4" t="s">
        <v>35</v>
      </c>
      <c r="N2" s="4" t="s">
        <v>35</v>
      </c>
      <c r="O2" s="4" t="s">
        <v>35</v>
      </c>
      <c r="P2" s="4" t="s">
        <v>35</v>
      </c>
      <c r="Q2" s="4" t="s">
        <v>35</v>
      </c>
      <c r="R2" s="4" t="s">
        <v>35</v>
      </c>
      <c r="S2" s="4" t="s">
        <v>35</v>
      </c>
      <c r="T2" s="4" t="s">
        <v>35</v>
      </c>
      <c r="U2" s="4" t="s">
        <v>35</v>
      </c>
      <c r="V2" s="4" t="s">
        <v>35</v>
      </c>
      <c r="W2" s="4" t="s">
        <v>35</v>
      </c>
      <c r="X2" s="4" t="s">
        <v>35</v>
      </c>
      <c r="Y2" s="4" t="s">
        <v>35</v>
      </c>
      <c r="Z2" s="4" t="s">
        <v>35</v>
      </c>
      <c r="AA2" s="4" t="s">
        <v>35</v>
      </c>
      <c r="AB2" s="4" t="s">
        <v>35</v>
      </c>
      <c r="AC2" s="4" t="s">
        <v>35</v>
      </c>
      <c r="AD2" s="4" t="s">
        <v>35</v>
      </c>
      <c r="AE2" s="4" t="s">
        <v>35</v>
      </c>
      <c r="AF2" s="4" t="s">
        <v>35</v>
      </c>
      <c r="AG2" s="4" t="s">
        <v>35</v>
      </c>
      <c r="AH2" s="4" t="s">
        <v>35</v>
      </c>
      <c r="AI2" s="3" t="s">
        <v>4</v>
      </c>
      <c r="AJ2" s="8" t="s">
        <v>36</v>
      </c>
      <c r="AK2" s="8" t="s">
        <v>37</v>
      </c>
    </row>
    <row r="3" spans="1:37" ht="29.25" customHeight="1" x14ac:dyDescent="0.25">
      <c r="A3" s="4">
        <v>394</v>
      </c>
      <c r="B3" s="4" t="s">
        <v>38</v>
      </c>
      <c r="C3" s="4" t="s">
        <v>39</v>
      </c>
      <c r="D3" s="4" t="s">
        <v>5</v>
      </c>
      <c r="E3" s="10">
        <v>10</v>
      </c>
      <c r="F3" s="4">
        <v>1</v>
      </c>
      <c r="G3" s="4">
        <v>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3">
        <f>SUM(F3:AH3)</f>
        <v>2</v>
      </c>
      <c r="AJ3" s="8">
        <v>25416</v>
      </c>
      <c r="AK3" s="8">
        <f>AI3*(AJ3/30*E3)</f>
        <v>16944</v>
      </c>
    </row>
    <row r="4" spans="1:37" ht="29.25" customHeight="1" x14ac:dyDescent="0.25">
      <c r="A4" s="4">
        <v>394</v>
      </c>
      <c r="B4" s="4" t="s">
        <v>38</v>
      </c>
      <c r="C4" s="4" t="s">
        <v>39</v>
      </c>
      <c r="D4" s="4" t="s">
        <v>5</v>
      </c>
      <c r="E4" s="10">
        <v>10</v>
      </c>
      <c r="F4" s="4"/>
      <c r="G4" s="4"/>
      <c r="H4" s="4"/>
      <c r="I4" s="4">
        <v>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3">
        <f t="shared" ref="AI4" si="0">SUM(F4:AH4)</f>
        <v>1</v>
      </c>
      <c r="AJ4" s="8">
        <v>25416</v>
      </c>
      <c r="AK4" s="8">
        <f>AI4*(AJ4/30*E4)</f>
        <v>8472</v>
      </c>
    </row>
    <row r="5" spans="1:37" ht="17.25" x14ac:dyDescent="0.25">
      <c r="A5" s="11" t="s">
        <v>41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3"/>
      <c r="AK5" s="9">
        <f>SUM(AK3:AK4)</f>
        <v>25416</v>
      </c>
    </row>
    <row r="6" spans="1:37" ht="17.25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3"/>
      <c r="AK6" s="9">
        <v>0</v>
      </c>
    </row>
  </sheetData>
  <mergeCells count="2">
    <mergeCell ref="A5:AJ5"/>
    <mergeCell ref="A6:A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OPERACIONES CDL</dc:creator>
  <cp:lastModifiedBy>Usuario</cp:lastModifiedBy>
  <dcterms:created xsi:type="dcterms:W3CDTF">2023-08-01T16:45:26Z</dcterms:created>
  <dcterms:modified xsi:type="dcterms:W3CDTF">2023-12-12T13:57:01Z</dcterms:modified>
</cp:coreProperties>
</file>