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Sheet1" sheetId="1" r:id="rId1"/>
  </sheets>
  <definedNames>
    <definedName name="_xlnm.Print_Area" localSheetId="0">'Sheet1'!$B$1:$L$62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<sst xmlns="http://schemas.openxmlformats.org/spreadsheetml/2006/main" count="112" uniqueCount="86">
  <si>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</si>
  <si>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</si>
  <si>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</si>
  <si>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</si>
  <si>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</si>
  <si>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</si>
  <si>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</si>
  <si>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</si>
  <si>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</si>
  <si>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</si>
  <si>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</si>
  <si>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</si>
  <si>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</si>
  <si>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</si>
  <si>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</si>
  <si>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</si>
  <si>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</si>
  <si>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</si>
  <si>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</si>
  <si>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</si>
  <si>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</si>
  <si>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</si>
  <si>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</si>
  <si>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</si>
  <si>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</si>
  <si>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</si>
  <si>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</si>
  <si>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</si>
  <si>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</si>
  <si>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</si>
  <si>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</si>
  <si>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</si>
  <si>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</si>
  <si>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</si>
  <si>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</si>
  <si>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</si>
  <si>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</si>
  <si>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</si>
  <si>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</si>
  <si>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</si>
  <si>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</si>
  <si>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</si>
  <si>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</si>
  <si>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</si>
  <si>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</si>
  <si>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</si>
  <si>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</si>
  <si>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</si>
  <si>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</si>
  <si>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</si>
  <si>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</si>
  <si>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</si>
  <si>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</si>
  <si>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</si>
  <si>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</si>
  <si>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</si>
  <si>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</si>
  <si>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</si>
  <si>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</si>
  <si>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</si>
  <si>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</si>
  <si>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</si>
  <si>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T O T A L ………………………………………………………………………………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</si>
  <si>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</si>
  <si>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</si>
  <si>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</si>
  <si>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</si>
  <si>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</si>
  <si>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>UNION TEMPORAL EMINSER SOLO ASEO 2016</t>
  </si>
  <si>
    <t xml:space="preserve">SERVICIOS </t>
  </si>
  <si>
    <t>Prestar el servicio integral de aseo y cafetería y mantenimiento básico en las sedes donde funcionan las Altas Cortes y Dirección Ejecutiva de Administración Judicial, incluidos insumos, elementos y maquinaria</t>
  </si>
  <si>
    <t xml:space="preserve">Servicio de Aseo, Cafeteria </t>
  </si>
  <si>
    <t>A-02-02-02-06</t>
  </si>
  <si>
    <t>A-02-02-02-08</t>
  </si>
  <si>
    <t xml:space="preserve">185 DE 2019 </t>
  </si>
  <si>
    <t xml:space="preserve">12  Meses </t>
  </si>
  <si>
    <t>P</t>
  </si>
  <si>
    <t>Director Centro de Adminstración del  Palacio</t>
  </si>
  <si>
    <t>Valor Total de Contrato y/o Convenio : $4,825,120,293,53</t>
  </si>
  <si>
    <t>256319 - 94319-89019-53919-28619-256419-94419-89119-54019-28719-1920-1620-1620-1520-520</t>
  </si>
  <si>
    <t>28/11/2019 Y 09/01/20220</t>
  </si>
  <si>
    <t>17993720-18008920-18021020-18027320-18032120-18002720-18024220-18029420-18039520</t>
  </si>
  <si>
    <t>1 de marzo  2020 al 31 de marzo de 2020</t>
  </si>
  <si>
    <t>Factura COL2-2164</t>
  </si>
  <si>
    <t>Como supervisor del contrato 185  de 2019 certifico que Union Temporal Eminser Soloaseo , Contratista , cumplió con el Servicio Aseo y Cafeteria, insumos  del período comprendido entre el 1 de febrero de 2020 y al 29 de febrero de 2020, como consta en la factura COL2- 2164  por valor $ 305,643,224  Se anexa Certificado de Pago de aportes  a seguridad social firmado  por el señor Nelson Orlando Espitia   y Angela Espitia Pinto y otro firmado por Hector Edgar  Camargo. Planilla   de pago detallada  numero 940388809</t>
  </si>
  <si>
    <t xml:space="preserve"> Operario de aseo tiempo completo (108), Operario de cafetería tiempo completo (65), Operario de mantenimiento (13), Coordinador de tiempo completo (6), Servicio de fumigación (1). 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</si>
</sst>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206" fontId="7" fillId="0" borderId="11" xfId="0" applyNumberFormat="1" applyFont="1" applyFill="1" applyBorder="1" applyAlignment="1" applyProtection="1">
      <alignment horizontal="right" vertical="center" wrapText="1"/>
      <protection/>
    </xf>
    <xf numFmtId="9" fontId="7" fillId="0" borderId="11" xfId="54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right" vertical="center" wrapText="1"/>
      <protection/>
    </xf>
    <xf numFmtId="169" fontId="7" fillId="0" borderId="12" xfId="49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horizontal="right" vertical="center" wrapText="1"/>
      <protection/>
    </xf>
    <xf numFmtId="208" fontId="7" fillId="0" borderId="14" xfId="49" applyNumberFormat="1" applyFont="1" applyFill="1" applyBorder="1" applyAlignment="1" applyProtection="1">
      <alignment horizontal="right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  <xf numFmtId="208" fontId="7" fillId="0" borderId="12" xfId="49" applyNumberFormat="1" applyFont="1" applyFill="1" applyBorder="1" applyAlignment="1" applyProtection="1">
      <alignment vertical="center" wrapText="1"/>
      <protection/>
    </xf>
    <xf numFmtId="208" fontId="7" fillId="0" borderId="14" xfId="49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61</xdr:row>
      <xdr:rowOff>85725</xdr:rowOff>
    </xdr:from>
    <xdr:to>
      <xdr:col>4</xdr:col>
      <xdr:colOff>123825</xdr:colOff>
      <xdr:row>61</xdr:row>
      <xdr:rowOff>571500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9764375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showGridLines="0" tabSelected="1" view="pageBreakPreview" zoomScale="55" zoomScaleNormal="55" zoomScaleSheetLayoutView="55" zoomScalePageLayoutView="0" workbookViewId="0" topLeftCell="A1">
      <selection activeCell="B50" sqref="B50:L50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14.140625" style="3" customWidth="1"/>
    <col min="4" max="4" width="13.421875" style="3" customWidth="1"/>
    <col min="5" max="5" width="12.57421875" style="3" customWidth="1"/>
    <col min="6" max="6" width="6.140625" style="3" customWidth="1"/>
    <col min="7" max="7" width="26.57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2.7109375" style="3" customWidth="1"/>
    <col min="12" max="12" width="26.140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45"/>
      <c r="C1" s="45"/>
      <c r="D1" s="45" t="s">
        <v>60</v>
      </c>
      <c r="E1" s="45"/>
      <c r="F1" s="45"/>
      <c r="G1" s="45"/>
      <c r="H1" s="45"/>
      <c r="I1" s="45"/>
      <c r="J1" s="45"/>
      <c r="K1" s="45"/>
      <c r="L1" s="45"/>
    </row>
    <row r="2" spans="2:12" ht="42.7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48" t="s">
        <v>0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37.5" customHeight="1">
      <c r="B5" s="28" t="s">
        <v>1</v>
      </c>
      <c r="C5" s="29"/>
      <c r="D5" s="28" t="s">
        <v>66</v>
      </c>
      <c r="E5" s="38"/>
      <c r="F5" s="29"/>
      <c r="G5" s="28" t="s">
        <v>2</v>
      </c>
      <c r="H5" s="38"/>
      <c r="I5" s="38"/>
      <c r="J5" s="29"/>
      <c r="K5" s="28" t="s">
        <v>3</v>
      </c>
      <c r="L5" s="29"/>
    </row>
    <row r="6" spans="2:12" ht="35.25" customHeight="1">
      <c r="B6" s="43">
        <v>43916</v>
      </c>
      <c r="C6" s="44"/>
      <c r="D6" s="43" t="s">
        <v>82</v>
      </c>
      <c r="E6" s="46"/>
      <c r="F6" s="47"/>
      <c r="G6" s="39" t="s">
        <v>68</v>
      </c>
      <c r="H6" s="39"/>
      <c r="I6" s="39"/>
      <c r="J6" s="39"/>
      <c r="K6" s="26" t="s">
        <v>64</v>
      </c>
      <c r="L6" s="31"/>
    </row>
    <row r="7" spans="2:12" ht="19.5" customHeight="1">
      <c r="B7" s="23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2" ht="31.5" customHeight="1">
      <c r="B8" s="8" t="s">
        <v>52</v>
      </c>
      <c r="C8" s="8" t="s">
        <v>74</v>
      </c>
      <c r="D8" s="8" t="s">
        <v>53</v>
      </c>
      <c r="E8" s="28" t="s">
        <v>69</v>
      </c>
      <c r="F8" s="38"/>
      <c r="G8" s="29"/>
      <c r="H8" s="8" t="s">
        <v>54</v>
      </c>
      <c r="I8" s="7"/>
      <c r="J8" s="8" t="s">
        <v>55</v>
      </c>
      <c r="K8" s="26"/>
      <c r="L8" s="31"/>
    </row>
    <row r="9" spans="2:12" ht="52.5" customHeight="1">
      <c r="B9" s="39" t="s">
        <v>70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2:12" ht="19.5" customHeight="1">
      <c r="B10" s="28" t="s">
        <v>5</v>
      </c>
      <c r="C10" s="38"/>
      <c r="D10" s="38"/>
      <c r="E10" s="38"/>
      <c r="F10" s="29"/>
      <c r="G10" s="8" t="s">
        <v>6</v>
      </c>
      <c r="H10" s="8" t="s">
        <v>7</v>
      </c>
      <c r="I10" s="28" t="s">
        <v>8</v>
      </c>
      <c r="J10" s="29"/>
      <c r="K10" s="25" t="s">
        <v>9</v>
      </c>
      <c r="L10" s="25"/>
    </row>
    <row r="11" spans="2:12" ht="19.5" customHeight="1">
      <c r="B11" s="26" t="s">
        <v>72</v>
      </c>
      <c r="C11" s="27"/>
      <c r="D11" s="27"/>
      <c r="E11" s="27"/>
      <c r="F11" s="17"/>
      <c r="G11" s="8">
        <v>2019</v>
      </c>
      <c r="H11" s="8">
        <v>22119</v>
      </c>
      <c r="I11" s="15">
        <v>43580</v>
      </c>
      <c r="J11" s="16"/>
      <c r="K11" s="21"/>
      <c r="L11" s="21">
        <v>43259707</v>
      </c>
    </row>
    <row r="12" spans="2:12" ht="19.5" customHeight="1">
      <c r="B12" s="26" t="s">
        <v>72</v>
      </c>
      <c r="C12" s="27"/>
      <c r="D12" s="27"/>
      <c r="E12" s="27"/>
      <c r="F12" s="17"/>
      <c r="G12" s="8">
        <v>2019</v>
      </c>
      <c r="H12" s="8">
        <v>9819</v>
      </c>
      <c r="I12" s="15">
        <v>43580</v>
      </c>
      <c r="J12" s="16"/>
      <c r="K12" s="21"/>
      <c r="L12" s="21">
        <v>33796646</v>
      </c>
    </row>
    <row r="13" spans="2:12" ht="19.5" customHeight="1">
      <c r="B13" s="26" t="s">
        <v>72</v>
      </c>
      <c r="C13" s="27"/>
      <c r="D13" s="27"/>
      <c r="E13" s="27"/>
      <c r="F13" s="17"/>
      <c r="G13" s="8">
        <v>2019</v>
      </c>
      <c r="H13" s="8">
        <v>8419</v>
      </c>
      <c r="I13" s="15">
        <v>43580</v>
      </c>
      <c r="J13" s="16"/>
      <c r="K13" s="21"/>
      <c r="L13" s="21">
        <v>33796646</v>
      </c>
    </row>
    <row r="14" spans="2:12" ht="19.5" customHeight="1">
      <c r="B14" s="26" t="s">
        <v>72</v>
      </c>
      <c r="C14" s="27"/>
      <c r="D14" s="27"/>
      <c r="E14" s="27"/>
      <c r="F14" s="17"/>
      <c r="G14" s="8">
        <v>2019</v>
      </c>
      <c r="H14" s="8">
        <v>7419</v>
      </c>
      <c r="I14" s="15">
        <v>43580</v>
      </c>
      <c r="J14" s="16"/>
      <c r="K14" s="21"/>
      <c r="L14" s="21">
        <v>10814929</v>
      </c>
    </row>
    <row r="15" spans="2:12" ht="19.5" customHeight="1">
      <c r="B15" s="26" t="s">
        <v>72</v>
      </c>
      <c r="C15" s="27"/>
      <c r="D15" s="27"/>
      <c r="E15" s="27"/>
      <c r="F15" s="17"/>
      <c r="G15" s="8">
        <v>2019</v>
      </c>
      <c r="H15" s="8">
        <v>5019</v>
      </c>
      <c r="I15" s="15">
        <v>43581</v>
      </c>
      <c r="J15" s="16"/>
      <c r="K15" s="21"/>
      <c r="L15" s="21">
        <v>13518658</v>
      </c>
    </row>
    <row r="16" spans="2:12" ht="19.5" customHeight="1">
      <c r="B16" s="26" t="s">
        <v>73</v>
      </c>
      <c r="C16" s="27"/>
      <c r="D16" s="27"/>
      <c r="E16" s="27"/>
      <c r="F16" s="17"/>
      <c r="G16" s="8">
        <v>2019</v>
      </c>
      <c r="H16" s="8">
        <v>22019</v>
      </c>
      <c r="I16" s="15">
        <v>43580</v>
      </c>
      <c r="J16" s="16"/>
      <c r="K16" s="21"/>
      <c r="L16" s="21">
        <v>96086438</v>
      </c>
    </row>
    <row r="17" spans="2:12" ht="19.5" customHeight="1">
      <c r="B17" s="26" t="s">
        <v>73</v>
      </c>
      <c r="C17" s="27"/>
      <c r="D17" s="27"/>
      <c r="E17" s="27"/>
      <c r="F17" s="17"/>
      <c r="G17" s="8">
        <v>2019</v>
      </c>
      <c r="H17" s="8">
        <v>9719</v>
      </c>
      <c r="I17" s="15">
        <v>43580</v>
      </c>
      <c r="J17" s="16"/>
      <c r="K17" s="21"/>
      <c r="L17" s="21">
        <v>66726694</v>
      </c>
    </row>
    <row r="18" spans="2:12" ht="19.5" customHeight="1">
      <c r="B18" s="26" t="s">
        <v>73</v>
      </c>
      <c r="C18" s="27"/>
      <c r="D18" s="27"/>
      <c r="E18" s="27"/>
      <c r="F18" s="17"/>
      <c r="G18" s="8">
        <v>2019</v>
      </c>
      <c r="H18" s="8">
        <v>8319</v>
      </c>
      <c r="I18" s="15">
        <v>43580</v>
      </c>
      <c r="J18" s="16"/>
      <c r="K18" s="21"/>
      <c r="L18" s="21">
        <v>66726694</v>
      </c>
    </row>
    <row r="19" spans="2:12" ht="19.5" customHeight="1">
      <c r="B19" s="26" t="s">
        <v>73</v>
      </c>
      <c r="C19" s="27"/>
      <c r="D19" s="27"/>
      <c r="E19" s="27"/>
      <c r="F19" s="17"/>
      <c r="G19" s="8">
        <v>2019</v>
      </c>
      <c r="H19" s="8">
        <v>7319</v>
      </c>
      <c r="I19" s="15">
        <v>43580</v>
      </c>
      <c r="J19" s="16"/>
      <c r="K19" s="21"/>
      <c r="L19" s="21">
        <v>28470056</v>
      </c>
    </row>
    <row r="20" spans="2:12" ht="19.5" customHeight="1">
      <c r="B20" s="26" t="s">
        <v>73</v>
      </c>
      <c r="C20" s="27"/>
      <c r="D20" s="27"/>
      <c r="E20" s="27"/>
      <c r="F20" s="17"/>
      <c r="G20" s="8">
        <v>2019</v>
      </c>
      <c r="H20" s="8">
        <v>4919</v>
      </c>
      <c r="I20" s="15">
        <v>43581</v>
      </c>
      <c r="J20" s="16"/>
      <c r="K20" s="21"/>
      <c r="L20" s="21">
        <v>8896892</v>
      </c>
    </row>
    <row r="21" spans="2:12" ht="19.5" customHeight="1">
      <c r="B21" s="26" t="s">
        <v>73</v>
      </c>
      <c r="C21" s="27"/>
      <c r="D21" s="27"/>
      <c r="E21" s="27"/>
      <c r="F21" s="17"/>
      <c r="G21" s="8">
        <v>2020</v>
      </c>
      <c r="H21" s="8">
        <v>3820</v>
      </c>
      <c r="I21" s="15">
        <v>43839</v>
      </c>
      <c r="J21" s="16"/>
      <c r="K21" s="21"/>
      <c r="L21" s="21">
        <v>1194217239.53</v>
      </c>
    </row>
    <row r="22" spans="2:12" ht="19.5" customHeight="1">
      <c r="B22" s="26" t="s">
        <v>73</v>
      </c>
      <c r="C22" s="27"/>
      <c r="D22" s="27"/>
      <c r="E22" s="27"/>
      <c r="F22" s="17"/>
      <c r="G22" s="8">
        <v>2020</v>
      </c>
      <c r="H22" s="8">
        <v>2420</v>
      </c>
      <c r="I22" s="15">
        <v>43839</v>
      </c>
      <c r="J22" s="16"/>
      <c r="K22" s="21"/>
      <c r="L22" s="21">
        <v>829317555</v>
      </c>
    </row>
    <row r="23" spans="2:12" ht="19.5" customHeight="1">
      <c r="B23" s="26" t="s">
        <v>73</v>
      </c>
      <c r="C23" s="27"/>
      <c r="D23" s="27"/>
      <c r="E23" s="27"/>
      <c r="F23" s="17"/>
      <c r="G23" s="8">
        <v>2020</v>
      </c>
      <c r="H23" s="8">
        <v>2420</v>
      </c>
      <c r="I23" s="15">
        <v>43839</v>
      </c>
      <c r="J23" s="16"/>
      <c r="K23" s="21"/>
      <c r="L23" s="21">
        <v>829317555</v>
      </c>
    </row>
    <row r="24" spans="2:12" ht="19.5" customHeight="1">
      <c r="B24" s="26" t="s">
        <v>73</v>
      </c>
      <c r="C24" s="27"/>
      <c r="D24" s="27"/>
      <c r="E24" s="27"/>
      <c r="F24" s="17"/>
      <c r="G24" s="8">
        <v>2020</v>
      </c>
      <c r="H24" s="8">
        <v>2420</v>
      </c>
      <c r="I24" s="15">
        <v>43839</v>
      </c>
      <c r="J24" s="16"/>
      <c r="K24" s="21"/>
      <c r="L24" s="21">
        <v>353842159</v>
      </c>
    </row>
    <row r="25" spans="2:12" ht="19.5" customHeight="1">
      <c r="B25" s="26" t="s">
        <v>73</v>
      </c>
      <c r="C25" s="27"/>
      <c r="D25" s="27"/>
      <c r="E25" s="27"/>
      <c r="F25" s="17"/>
      <c r="G25" s="8">
        <v>2020</v>
      </c>
      <c r="H25" s="8">
        <v>520</v>
      </c>
      <c r="I25" s="15">
        <v>43839</v>
      </c>
      <c r="J25" s="16"/>
      <c r="K25" s="21"/>
      <c r="L25" s="21">
        <v>110575674</v>
      </c>
    </row>
    <row r="26" spans="2:12" ht="19.5" customHeight="1">
      <c r="B26" s="26" t="s">
        <v>72</v>
      </c>
      <c r="C26" s="27"/>
      <c r="D26" s="27"/>
      <c r="E26" s="27"/>
      <c r="F26" s="17"/>
      <c r="G26" s="8">
        <v>2020</v>
      </c>
      <c r="H26" s="8">
        <v>3920</v>
      </c>
      <c r="I26" s="15">
        <v>43839</v>
      </c>
      <c r="J26" s="16"/>
      <c r="K26" s="21"/>
      <c r="L26" s="21">
        <v>353842148</v>
      </c>
    </row>
    <row r="27" spans="2:12" ht="19.5" customHeight="1">
      <c r="B27" s="26" t="s">
        <v>72</v>
      </c>
      <c r="C27" s="27"/>
      <c r="D27" s="27"/>
      <c r="E27" s="27"/>
      <c r="F27" s="17"/>
      <c r="G27" s="8">
        <v>2020</v>
      </c>
      <c r="H27" s="8">
        <v>2520</v>
      </c>
      <c r="I27" s="15">
        <v>43839</v>
      </c>
      <c r="J27" s="16"/>
      <c r="K27" s="21"/>
      <c r="L27" s="21">
        <v>276439185</v>
      </c>
    </row>
    <row r="28" spans="2:12" ht="19.5" customHeight="1">
      <c r="B28" s="26" t="s">
        <v>72</v>
      </c>
      <c r="C28" s="27"/>
      <c r="D28" s="27"/>
      <c r="E28" s="27"/>
      <c r="F28" s="17"/>
      <c r="G28" s="8">
        <v>2020</v>
      </c>
      <c r="H28" s="8">
        <v>2520</v>
      </c>
      <c r="I28" s="15">
        <v>43839</v>
      </c>
      <c r="J28" s="16"/>
      <c r="K28" s="22"/>
      <c r="L28" s="21">
        <v>276439185</v>
      </c>
    </row>
    <row r="29" spans="2:12" ht="19.5" customHeight="1">
      <c r="B29" s="26" t="s">
        <v>72</v>
      </c>
      <c r="C29" s="27"/>
      <c r="D29" s="27"/>
      <c r="E29" s="27"/>
      <c r="F29" s="17"/>
      <c r="G29" s="8">
        <v>2020</v>
      </c>
      <c r="H29" s="8">
        <v>2520</v>
      </c>
      <c r="I29" s="15">
        <v>43839</v>
      </c>
      <c r="J29" s="16"/>
      <c r="K29" s="22"/>
      <c r="L29" s="21">
        <v>88460559</v>
      </c>
    </row>
    <row r="30" spans="2:12" ht="19.5" customHeight="1">
      <c r="B30" s="26" t="s">
        <v>72</v>
      </c>
      <c r="C30" s="27"/>
      <c r="D30" s="27"/>
      <c r="E30" s="27"/>
      <c r="F30" s="17"/>
      <c r="G30" s="8">
        <v>2020</v>
      </c>
      <c r="H30" s="8">
        <v>1020</v>
      </c>
      <c r="I30" s="15">
        <v>43839</v>
      </c>
      <c r="J30" s="16"/>
      <c r="K30" s="22"/>
      <c r="L30" s="21">
        <v>110575674</v>
      </c>
    </row>
    <row r="31" spans="2:12" ht="28.5" customHeight="1">
      <c r="B31" s="26" t="s">
        <v>62</v>
      </c>
      <c r="C31" s="30"/>
      <c r="D31" s="30"/>
      <c r="E31" s="30"/>
      <c r="F31" s="31"/>
      <c r="G31" s="8"/>
      <c r="H31" s="8"/>
      <c r="I31" s="43"/>
      <c r="J31" s="44"/>
      <c r="K31" s="63">
        <f>SUM(L11:L30)</f>
        <v>4825120293.53</v>
      </c>
      <c r="L31" s="64"/>
    </row>
    <row r="32" spans="2:12" ht="29.25" customHeight="1">
      <c r="B32" s="28" t="s">
        <v>10</v>
      </c>
      <c r="C32" s="29"/>
      <c r="D32" s="28" t="s">
        <v>12</v>
      </c>
      <c r="E32" s="29"/>
      <c r="F32" s="28" t="s">
        <v>56</v>
      </c>
      <c r="G32" s="29"/>
      <c r="H32" s="8" t="s">
        <v>13</v>
      </c>
      <c r="I32" s="28" t="s">
        <v>15</v>
      </c>
      <c r="J32" s="29"/>
      <c r="K32" s="28" t="s">
        <v>17</v>
      </c>
      <c r="L32" s="29"/>
    </row>
    <row r="33" spans="2:12" ht="39.75" customHeight="1">
      <c r="B33" s="41">
        <f>K31</f>
        <v>4825120293.53</v>
      </c>
      <c r="C33" s="42"/>
      <c r="D33" s="41">
        <f>B33</f>
        <v>4825120293.53</v>
      </c>
      <c r="E33" s="42"/>
      <c r="F33" s="40">
        <v>43795</v>
      </c>
      <c r="G33" s="40"/>
      <c r="H33" s="7" t="s">
        <v>75</v>
      </c>
      <c r="I33" s="40">
        <v>43800</v>
      </c>
      <c r="J33" s="40"/>
      <c r="K33" s="43">
        <v>44165</v>
      </c>
      <c r="L33" s="44"/>
    </row>
    <row r="34" spans="2:12" ht="19.5" customHeight="1">
      <c r="B34" s="23" t="s">
        <v>11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2:12" ht="33" customHeight="1">
      <c r="B35" s="28" t="s">
        <v>57</v>
      </c>
      <c r="C35" s="29"/>
      <c r="D35" s="28" t="s">
        <v>58</v>
      </c>
      <c r="E35" s="29"/>
      <c r="F35" s="28" t="s">
        <v>14</v>
      </c>
      <c r="G35" s="38"/>
      <c r="H35" s="29"/>
      <c r="I35" s="28" t="s">
        <v>16</v>
      </c>
      <c r="J35" s="29"/>
      <c r="K35" s="28" t="s">
        <v>18</v>
      </c>
      <c r="L35" s="29"/>
    </row>
    <row r="36" spans="2:12" ht="49.5" customHeight="1">
      <c r="B36" s="24" t="s">
        <v>63</v>
      </c>
      <c r="C36" s="24"/>
      <c r="D36" s="24" t="s">
        <v>63</v>
      </c>
      <c r="E36" s="24"/>
      <c r="F36" s="26" t="s">
        <v>79</v>
      </c>
      <c r="G36" s="30"/>
      <c r="H36" s="31"/>
      <c r="I36" s="40" t="s">
        <v>80</v>
      </c>
      <c r="J36" s="40"/>
      <c r="K36" s="43">
        <v>43797</v>
      </c>
      <c r="L36" s="44"/>
    </row>
    <row r="37" spans="2:12" ht="19.5" customHeight="1">
      <c r="B37" s="23" t="s">
        <v>19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2:12" ht="19.5" customHeight="1">
      <c r="B38" s="7"/>
      <c r="C38" s="28" t="s">
        <v>23</v>
      </c>
      <c r="D38" s="29"/>
      <c r="E38" s="28" t="s">
        <v>22</v>
      </c>
      <c r="F38" s="29"/>
      <c r="G38" s="8" t="s">
        <v>25</v>
      </c>
      <c r="H38" s="28" t="s">
        <v>9</v>
      </c>
      <c r="I38" s="29"/>
      <c r="J38" s="28" t="s">
        <v>28</v>
      </c>
      <c r="K38" s="38"/>
      <c r="L38" s="29"/>
    </row>
    <row r="39" spans="2:12" ht="21" customHeight="1">
      <c r="B39" s="7"/>
      <c r="C39" s="39"/>
      <c r="D39" s="39"/>
      <c r="E39" s="56"/>
      <c r="F39" s="39"/>
      <c r="G39" s="7"/>
      <c r="H39" s="62"/>
      <c r="I39" s="62"/>
      <c r="J39" s="39"/>
      <c r="K39" s="39"/>
      <c r="L39" s="39"/>
    </row>
    <row r="40" spans="2:12" ht="19.5" customHeight="1">
      <c r="B40" s="23" t="s">
        <v>20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2:12" ht="19.5" customHeight="1">
      <c r="B41" s="39" t="s">
        <v>78</v>
      </c>
      <c r="C41" s="39"/>
      <c r="D41" s="39"/>
      <c r="E41" s="39"/>
      <c r="F41" s="39"/>
      <c r="G41" s="39"/>
      <c r="H41" s="24" t="s">
        <v>61</v>
      </c>
      <c r="I41" s="24"/>
      <c r="J41" s="24"/>
      <c r="K41" s="24"/>
      <c r="L41" s="24"/>
    </row>
    <row r="42" spans="2:12" ht="19.5" customHeight="1">
      <c r="B42" s="25" t="s">
        <v>21</v>
      </c>
      <c r="C42" s="25"/>
      <c r="D42" s="25"/>
      <c r="E42" s="25"/>
      <c r="F42" s="25"/>
      <c r="G42" s="25"/>
      <c r="H42" s="25" t="s">
        <v>26</v>
      </c>
      <c r="I42" s="25"/>
      <c r="J42" s="25"/>
      <c r="K42" s="25"/>
      <c r="L42" s="25"/>
    </row>
    <row r="43" spans="2:12" ht="27.75" customHeight="1">
      <c r="B43" s="28" t="s">
        <v>22</v>
      </c>
      <c r="C43" s="29"/>
      <c r="D43" s="28" t="s">
        <v>24</v>
      </c>
      <c r="E43" s="29"/>
      <c r="F43" s="8" t="s">
        <v>59</v>
      </c>
      <c r="G43" s="8" t="s">
        <v>9</v>
      </c>
      <c r="H43" s="8" t="s">
        <v>27</v>
      </c>
      <c r="I43" s="28" t="s">
        <v>9</v>
      </c>
      <c r="J43" s="29"/>
      <c r="K43" s="8" t="s">
        <v>29</v>
      </c>
      <c r="L43" s="8" t="s">
        <v>30</v>
      </c>
    </row>
    <row r="44" spans="2:12" ht="87" customHeight="1">
      <c r="B44" s="57">
        <v>43868</v>
      </c>
      <c r="C44" s="58"/>
      <c r="D44" s="59" t="s">
        <v>81</v>
      </c>
      <c r="E44" s="60"/>
      <c r="F44" s="18"/>
      <c r="G44" s="19">
        <f>230935431+98972327</f>
        <v>329907758</v>
      </c>
      <c r="H44" s="20">
        <f>G44/K31</f>
        <v>0.06837296024357632</v>
      </c>
      <c r="I44" s="28"/>
      <c r="J44" s="61"/>
      <c r="K44" s="8"/>
      <c r="L44" s="8"/>
    </row>
    <row r="45" spans="2:12" ht="19.5" customHeight="1">
      <c r="B45" s="23" t="s">
        <v>31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2:12" ht="19.5" customHeight="1">
      <c r="B46" s="28" t="s">
        <v>32</v>
      </c>
      <c r="C46" s="38"/>
      <c r="D46" s="38"/>
      <c r="E46" s="29"/>
      <c r="F46" s="28" t="s">
        <v>33</v>
      </c>
      <c r="G46" s="38"/>
      <c r="H46" s="38"/>
      <c r="I46" s="29"/>
      <c r="J46" s="28" t="s">
        <v>34</v>
      </c>
      <c r="K46" s="38"/>
      <c r="L46" s="29"/>
    </row>
    <row r="47" spans="2:12" ht="53.25" customHeight="1">
      <c r="B47" s="35" t="s">
        <v>70</v>
      </c>
      <c r="C47" s="36"/>
      <c r="D47" s="36"/>
      <c r="E47" s="37"/>
      <c r="F47" s="35" t="s">
        <v>71</v>
      </c>
      <c r="G47" s="36"/>
      <c r="H47" s="36"/>
      <c r="I47" s="37"/>
      <c r="J47" s="35" t="s">
        <v>83</v>
      </c>
      <c r="K47" s="36"/>
      <c r="L47" s="37"/>
    </row>
    <row r="48" spans="2:12" ht="15">
      <c r="B48" s="39" t="s">
        <v>35</v>
      </c>
      <c r="C48" s="39"/>
      <c r="D48" s="39"/>
      <c r="E48" s="39"/>
      <c r="F48" s="39" t="s">
        <v>37</v>
      </c>
      <c r="G48" s="39"/>
      <c r="H48" s="39"/>
      <c r="I48" s="39"/>
      <c r="J48" s="26" t="s">
        <v>22</v>
      </c>
      <c r="K48" s="31"/>
      <c r="L48" s="7" t="s">
        <v>38</v>
      </c>
    </row>
    <row r="49" spans="2:12" ht="78" customHeight="1">
      <c r="B49" s="34" t="s">
        <v>70</v>
      </c>
      <c r="C49" s="34"/>
      <c r="D49" s="34"/>
      <c r="E49" s="34"/>
      <c r="F49" s="55" t="s">
        <v>85</v>
      </c>
      <c r="G49" s="55"/>
      <c r="H49" s="55"/>
      <c r="I49" s="55"/>
      <c r="J49" s="32"/>
      <c r="K49" s="33"/>
      <c r="L49" s="11">
        <v>0.25</v>
      </c>
    </row>
    <row r="50" spans="2:12" ht="15">
      <c r="B50" s="23" t="s">
        <v>36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2:12" ht="18.75" customHeight="1">
      <c r="B51" s="32" t="s">
        <v>67</v>
      </c>
      <c r="C51" s="54"/>
      <c r="D51" s="54"/>
      <c r="E51" s="54"/>
      <c r="F51" s="54"/>
      <c r="G51" s="54"/>
      <c r="H51" s="54"/>
      <c r="I51" s="54"/>
      <c r="J51" s="54"/>
      <c r="K51" s="54"/>
      <c r="L51" s="33"/>
    </row>
    <row r="52" spans="2:12" ht="15">
      <c r="B52" s="23" t="s">
        <v>39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2:12" ht="15">
      <c r="B53" s="28" t="s">
        <v>40</v>
      </c>
      <c r="C53" s="29"/>
      <c r="D53" s="28" t="s">
        <v>41</v>
      </c>
      <c r="E53" s="38"/>
      <c r="F53" s="29"/>
      <c r="G53" s="8" t="s">
        <v>42</v>
      </c>
      <c r="H53" s="28" t="s">
        <v>43</v>
      </c>
      <c r="I53" s="38"/>
      <c r="J53" s="29"/>
      <c r="K53" s="28" t="s">
        <v>44</v>
      </c>
      <c r="L53" s="29"/>
    </row>
    <row r="54" spans="2:12" ht="15">
      <c r="B54" s="12"/>
      <c r="C54" s="14"/>
      <c r="D54" s="12"/>
      <c r="E54" s="13"/>
      <c r="F54" s="14"/>
      <c r="G54" s="8"/>
      <c r="H54" s="12"/>
      <c r="I54" s="13"/>
      <c r="J54" s="14"/>
      <c r="K54" s="12"/>
      <c r="L54" s="14"/>
    </row>
    <row r="55" spans="2:12" ht="15">
      <c r="B55" s="50"/>
      <c r="C55" s="52"/>
      <c r="D55" s="32"/>
      <c r="E55" s="54"/>
      <c r="F55" s="33"/>
      <c r="G55" s="10"/>
      <c r="H55" s="32"/>
      <c r="I55" s="54"/>
      <c r="J55" s="33"/>
      <c r="K55" s="32"/>
      <c r="L55" s="33"/>
    </row>
    <row r="56" spans="2:12" ht="33.75" customHeight="1">
      <c r="B56" s="23" t="s">
        <v>45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 ht="47.25" customHeight="1">
      <c r="B57" s="50" t="s">
        <v>84</v>
      </c>
      <c r="C57" s="51"/>
      <c r="D57" s="51"/>
      <c r="E57" s="51"/>
      <c r="F57" s="51"/>
      <c r="G57" s="51"/>
      <c r="H57" s="51"/>
      <c r="I57" s="51"/>
      <c r="J57" s="51"/>
      <c r="K57" s="51"/>
      <c r="L57" s="52"/>
    </row>
    <row r="58" spans="2:12" ht="15">
      <c r="B58" s="23" t="s">
        <v>46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2:12" ht="15">
      <c r="B59" s="9" t="s">
        <v>50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2:12" ht="17.25" customHeight="1">
      <c r="B60" s="9" t="s">
        <v>47</v>
      </c>
      <c r="C60" s="39" t="s">
        <v>65</v>
      </c>
      <c r="D60" s="39"/>
      <c r="E60" s="39"/>
      <c r="F60" s="39"/>
      <c r="G60" s="39"/>
      <c r="H60" s="39"/>
      <c r="I60" s="39"/>
      <c r="J60" s="39"/>
      <c r="K60" s="39"/>
      <c r="L60" s="39"/>
    </row>
    <row r="61" spans="2:13" ht="22.5" customHeight="1">
      <c r="B61" s="9" t="s">
        <v>48</v>
      </c>
      <c r="C61" s="39" t="s">
        <v>77</v>
      </c>
      <c r="D61" s="39"/>
      <c r="E61" s="39"/>
      <c r="F61" s="39"/>
      <c r="G61" s="39"/>
      <c r="H61" s="39"/>
      <c r="I61" s="39"/>
      <c r="J61" s="39"/>
      <c r="K61" s="39"/>
      <c r="L61" s="39"/>
      <c r="M61" s="3" t="s">
        <v>76</v>
      </c>
    </row>
    <row r="62" spans="2:12" ht="54.75" customHeight="1">
      <c r="B62" s="9" t="s">
        <v>49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2:12" ht="19.5" customHeight="1"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ht="20.25" customHeight="1">
      <c r="B64" s="53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2:12" ht="29.25" customHeight="1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89.25" customHeight="1">
      <c r="B66" s="49" t="s">
        <v>51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2:12" ht="24.75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20.2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ht="48.75" customHeight="1"/>
    <row r="70" ht="41.25" customHeight="1"/>
    <row r="71" ht="24" customHeight="1"/>
    <row r="72" ht="19.5" customHeight="1"/>
    <row r="73" ht="19.5" customHeight="1"/>
    <row r="74" ht="19.5" customHeight="1"/>
    <row r="75" ht="19.5" customHeight="1"/>
    <row r="76" ht="29.25" customHeight="1"/>
    <row r="77" ht="19.5" customHeight="1"/>
    <row r="78" ht="19.5" customHeight="1"/>
    <row r="79" ht="10.5" customHeight="1"/>
    <row r="80" ht="27.7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115">
    <mergeCell ref="B24:E24"/>
    <mergeCell ref="K36:L36"/>
    <mergeCell ref="K33:L33"/>
    <mergeCell ref="K32:L32"/>
    <mergeCell ref="K31:L31"/>
    <mergeCell ref="B32:C32"/>
    <mergeCell ref="F35:H35"/>
    <mergeCell ref="H42:L42"/>
    <mergeCell ref="B28:E28"/>
    <mergeCell ref="B29:E29"/>
    <mergeCell ref="B30:E30"/>
    <mergeCell ref="H39:I39"/>
    <mergeCell ref="J39:L39"/>
    <mergeCell ref="B36:C36"/>
    <mergeCell ref="B37:L37"/>
    <mergeCell ref="E38:F38"/>
    <mergeCell ref="C39:D39"/>
    <mergeCell ref="E39:F39"/>
    <mergeCell ref="B44:C44"/>
    <mergeCell ref="D44:E44"/>
    <mergeCell ref="I44:J44"/>
    <mergeCell ref="B53:C53"/>
    <mergeCell ref="B51:L51"/>
    <mergeCell ref="H53:J53"/>
    <mergeCell ref="B52:L52"/>
    <mergeCell ref="B50:L50"/>
    <mergeCell ref="J46:L46"/>
    <mergeCell ref="B58:L58"/>
    <mergeCell ref="F32:G32"/>
    <mergeCell ref="J48:K48"/>
    <mergeCell ref="F49:I49"/>
    <mergeCell ref="B55:C55"/>
    <mergeCell ref="K35:L35"/>
    <mergeCell ref="K53:L53"/>
    <mergeCell ref="D53:F53"/>
    <mergeCell ref="H55:J55"/>
    <mergeCell ref="B43:C43"/>
    <mergeCell ref="B66:L66"/>
    <mergeCell ref="C60:L60"/>
    <mergeCell ref="C61:L61"/>
    <mergeCell ref="C62:L62"/>
    <mergeCell ref="K55:L55"/>
    <mergeCell ref="B57:L57"/>
    <mergeCell ref="B64:L64"/>
    <mergeCell ref="C59:L59"/>
    <mergeCell ref="D55:F55"/>
    <mergeCell ref="B56:L56"/>
    <mergeCell ref="C38:D38"/>
    <mergeCell ref="I31:J31"/>
    <mergeCell ref="D43:E43"/>
    <mergeCell ref="B41:G41"/>
    <mergeCell ref="I43:J43"/>
    <mergeCell ref="I32:J32"/>
    <mergeCell ref="H38:I38"/>
    <mergeCell ref="I35:J35"/>
    <mergeCell ref="D36:E36"/>
    <mergeCell ref="B31:F31"/>
    <mergeCell ref="I36:J36"/>
    <mergeCell ref="B35:C35"/>
    <mergeCell ref="D1:L2"/>
    <mergeCell ref="D6:F6"/>
    <mergeCell ref="G6:J6"/>
    <mergeCell ref="K6:L6"/>
    <mergeCell ref="B1:C2"/>
    <mergeCell ref="B4:L4"/>
    <mergeCell ref="B20:E20"/>
    <mergeCell ref="B5:C5"/>
    <mergeCell ref="D5:F5"/>
    <mergeCell ref="G5:J5"/>
    <mergeCell ref="K5:L5"/>
    <mergeCell ref="B6:C6"/>
    <mergeCell ref="E8:G8"/>
    <mergeCell ref="B10:F10"/>
    <mergeCell ref="K8:L8"/>
    <mergeCell ref="I10:J10"/>
    <mergeCell ref="J38:L38"/>
    <mergeCell ref="B7:L7"/>
    <mergeCell ref="I33:J33"/>
    <mergeCell ref="D32:E32"/>
    <mergeCell ref="D33:E33"/>
    <mergeCell ref="B9:L9"/>
    <mergeCell ref="K10:L10"/>
    <mergeCell ref="F33:G33"/>
    <mergeCell ref="B33:C33"/>
    <mergeCell ref="B34:L34"/>
    <mergeCell ref="J49:K49"/>
    <mergeCell ref="B49:E49"/>
    <mergeCell ref="F47:I47"/>
    <mergeCell ref="B45:L45"/>
    <mergeCell ref="F46:I46"/>
    <mergeCell ref="F48:I48"/>
    <mergeCell ref="B48:E48"/>
    <mergeCell ref="B47:E47"/>
    <mergeCell ref="B46:E46"/>
    <mergeCell ref="J47:L47"/>
    <mergeCell ref="B26:E26"/>
    <mergeCell ref="B27:E27"/>
    <mergeCell ref="B11:E11"/>
    <mergeCell ref="B12:E12"/>
    <mergeCell ref="B13:E13"/>
    <mergeCell ref="B14:E14"/>
    <mergeCell ref="B15:E15"/>
    <mergeCell ref="B21:E21"/>
    <mergeCell ref="B22:E22"/>
    <mergeCell ref="B23:E23"/>
    <mergeCell ref="B40:L40"/>
    <mergeCell ref="H41:L41"/>
    <mergeCell ref="B42:G42"/>
    <mergeCell ref="B25:E25"/>
    <mergeCell ref="B16:E16"/>
    <mergeCell ref="B17:E17"/>
    <mergeCell ref="B18:E18"/>
    <mergeCell ref="B19:E19"/>
    <mergeCell ref="D35:E35"/>
    <mergeCell ref="F36:H36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Usuario de Windows</cp:lastModifiedBy>
  <cp:lastPrinted>2020-02-19T15:21:43Z</cp:lastPrinted>
  <dcterms:created xsi:type="dcterms:W3CDTF">2014-11-20T18:21:57Z</dcterms:created>
  <dcterms:modified xsi:type="dcterms:W3CDTF">2020-03-26T18:54:31Z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0x010100BC3E01337B641F4B85A1E6FEA8D7DF1E</vt:lpwstr>
  </property>
</Properties>
</file>