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Sheet1" sheetId="1" r:id="rId1"/>
  </sheets>
  <definedNames>
    <definedName name="_xlnm.Print_Area" localSheetId="0">'Sheet1'!$B$1:$L$65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<sst xmlns="http://schemas.openxmlformats.org/spreadsheetml/2006/main" count="112" uniqueCount="89">
  <si>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</si>
  <si>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</si>
  <si>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</si>
  <si>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</si>
  <si>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</si>
  <si>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</si>
  <si>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</si>
  <si>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</si>
  <si>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</si>
  <si>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</si>
  <si>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</si>
  <si>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</si>
  <si>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</si>
  <si>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</si>
  <si>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</si>
  <si>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</si>
  <si>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</si>
  <si>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</si>
  <si>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</si>
  <si>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</si>
  <si>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</si>
  <si>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</si>
  <si>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</si>
  <si>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</si>
  <si>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</si>
  <si>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</si>
  <si>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</si>
  <si>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</si>
  <si>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</si>
  <si>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</si>
  <si>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</si>
  <si>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</si>
  <si>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</si>
  <si>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</si>
  <si>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</si>
  <si>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</si>
  <si>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</si>
  <si>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</si>
  <si>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</si>
  <si>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</si>
  <si>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</si>
  <si>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</si>
  <si>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</si>
  <si>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</si>
  <si>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</si>
  <si>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</si>
  <si>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</si>
  <si>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</si>
  <si>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</si>
  <si>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</si>
  <si>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</si>
  <si>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</si>
  <si>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</si>
  <si>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</si>
  <si>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</si>
  <si>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</si>
  <si>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</si>
  <si>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</si>
  <si>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</si>
  <si>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</si>
  <si>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</si>
  <si>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</si>
  <si>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T O T A L ………………………………………………………………………………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</si>
  <si>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</si>
  <si>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</si>
  <si>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</si>
  <si>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</si>
  <si>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</si>
  <si>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 xml:space="preserve">SERVICIOS </t>
  </si>
  <si>
    <t xml:space="preserve">Servicio de Aseo, Cafeteria </t>
  </si>
  <si>
    <t>A-02-02-02-06</t>
  </si>
  <si>
    <t>A-02-02-02-08</t>
  </si>
  <si>
    <t xml:space="preserve">185 DE 2019 </t>
  </si>
  <si>
    <t xml:space="preserve">12  Meses </t>
  </si>
  <si>
    <t>Director Centro de Adminstración del  Palacio</t>
  </si>
  <si>
    <t xml:space="preserve"> Operario de aseo tiempo completo (108), Operario de cafetería tiempo completo (65), Operario de mantenimiento (13), Coordinador de tiempo completo (6) </t>
  </si>
  <si>
    <t>Unión Temporal Ecolimpieza</t>
  </si>
  <si>
    <t>Prestar el servicio integral de aseo, cafetería y mantenimiento básico en las sedes donde funcionan las Altas Cortes, Consejo Superior de la Judicatura, Dirección Ejecutiva de Administración Judicial, incluidos insumos, elementos, maquinaria y servicios especiales</t>
  </si>
  <si>
    <t>Prestar el servicio integral de aseo, cafetería y mantenimiento básico en las sedes donde funcionan las Altas Cortes, Dirección Ejecutiva de Administración Judicial, incluidos insumos, elementos, maquinaria y servicios especiales</t>
  </si>
  <si>
    <t>Valor Total de Contrato y/o Convenio : $4,568.617.743,53</t>
  </si>
  <si>
    <t>141720-60320-61120-37420-18320-621-1221-1821-2221-5021</t>
  </si>
  <si>
    <t>27/11/220-07/01/2021</t>
  </si>
  <si>
    <t>389423420-389432220-389449120-389456120-389475420-389421220-389437620-389453020-389471520-389478320</t>
  </si>
  <si>
    <t>8082921-8091721-8098421-8103321-8108621-8100421-8096221-8088021-8073021</t>
  </si>
  <si>
    <t>42586121-42606121-42614321-42618921-42623621-42632521-42648721-42652021-42657121-42596621-42608021-42616221-42621121-42647021-42650021-42653721-42662821-42653721-42662821</t>
  </si>
  <si>
    <t>1 de marzo de 2021 al 31 de marzo  de 2021</t>
  </si>
  <si>
    <t>52824921-52892021-52896321-52915721-56655121-52753521-52827821-52894921-52902821-56644121-</t>
  </si>
  <si>
    <t>Factura FE 402</t>
  </si>
  <si>
    <t xml:space="preserve">Como supervisor del contrato 170 de 2020 certifico que Union Temporal Ecolimpieza , Contratista , cumplió con el Servicio Aseo y Cafeteria, insumos  del período comprendido entre el 1 de Marzo de 2021 y al 31 de marzo de 2021, como consta en la factura FE 402  por valor $ 353,214,421  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</si>
</sst>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  <numFmt numFmtId="209" formatCode="[$-240A]dddd\,\ d\ &quot;de&quot;\ mmmm\ &quot;de&quot;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2" fontId="7" fillId="0" borderId="11" xfId="50" applyFont="1" applyFill="1" applyBorder="1" applyAlignment="1" applyProtection="1">
      <alignment horizontal="center" vertical="center" wrapText="1"/>
      <protection/>
    </xf>
    <xf numFmtId="9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4" fontId="7" fillId="0" borderId="14" xfId="0" applyNumberFormat="1" applyFont="1" applyFill="1" applyBorder="1" applyAlignment="1" applyProtection="1">
      <alignment horizontal="center" vertical="center" wrapText="1"/>
      <protection/>
    </xf>
    <xf numFmtId="169" fontId="7" fillId="0" borderId="12" xfId="49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horizontal="right" vertical="center" wrapText="1"/>
      <protection/>
    </xf>
    <xf numFmtId="208" fontId="7" fillId="0" borderId="14" xfId="49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vertical="center" wrapText="1"/>
      <protection/>
    </xf>
    <xf numFmtId="208" fontId="7" fillId="0" borderId="14" xfId="49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876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64</xdr:row>
      <xdr:rowOff>85725</xdr:rowOff>
    </xdr:from>
    <xdr:to>
      <xdr:col>3</xdr:col>
      <xdr:colOff>628650</xdr:colOff>
      <xdr:row>64</xdr:row>
      <xdr:rowOff>571500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4326850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showGridLines="0" tabSelected="1" view="pageBreakPreview" zoomScale="55" zoomScaleNormal="55" zoomScaleSheetLayoutView="55" zoomScalePageLayoutView="0" workbookViewId="0" topLeftCell="A1">
      <selection activeCell="M64" sqref="M64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20.00390625" style="3" customWidth="1"/>
    <col min="4" max="4" width="13.421875" style="3" customWidth="1"/>
    <col min="5" max="5" width="16.421875" style="3" customWidth="1"/>
    <col min="6" max="6" width="6.140625" style="3" customWidth="1"/>
    <col min="7" max="7" width="26.57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2.7109375" style="3" customWidth="1"/>
    <col min="12" max="12" width="26.140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45"/>
      <c r="C1" s="45"/>
      <c r="D1" s="45" t="s">
        <v>60</v>
      </c>
      <c r="E1" s="45"/>
      <c r="F1" s="45"/>
      <c r="G1" s="45"/>
      <c r="H1" s="45"/>
      <c r="I1" s="45"/>
      <c r="J1" s="45"/>
      <c r="K1" s="45"/>
      <c r="L1" s="45"/>
    </row>
    <row r="2" spans="2:12" ht="42.7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37.5" customHeight="1">
      <c r="B5" s="29" t="s">
        <v>1</v>
      </c>
      <c r="C5" s="30"/>
      <c r="D5" s="29" t="s">
        <v>66</v>
      </c>
      <c r="E5" s="32"/>
      <c r="F5" s="30"/>
      <c r="G5" s="29" t="s">
        <v>2</v>
      </c>
      <c r="H5" s="32"/>
      <c r="I5" s="32"/>
      <c r="J5" s="30"/>
      <c r="K5" s="29" t="s">
        <v>3</v>
      </c>
      <c r="L5" s="30"/>
    </row>
    <row r="6" spans="2:12" ht="35.25" customHeight="1">
      <c r="B6" s="37">
        <v>44313</v>
      </c>
      <c r="C6" s="38"/>
      <c r="D6" s="37" t="s">
        <v>85</v>
      </c>
      <c r="E6" s="46"/>
      <c r="F6" s="28"/>
      <c r="G6" s="33" t="s">
        <v>76</v>
      </c>
      <c r="H6" s="33"/>
      <c r="I6" s="33"/>
      <c r="J6" s="33"/>
      <c r="K6" s="22" t="s">
        <v>64</v>
      </c>
      <c r="L6" s="40"/>
    </row>
    <row r="7" spans="2:12" ht="19.5" customHeight="1">
      <c r="B7" s="31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31.5" customHeight="1">
      <c r="B8" s="8" t="s">
        <v>52</v>
      </c>
      <c r="C8" s="8" t="s">
        <v>72</v>
      </c>
      <c r="D8" s="8" t="s">
        <v>53</v>
      </c>
      <c r="E8" s="29" t="s">
        <v>68</v>
      </c>
      <c r="F8" s="32"/>
      <c r="G8" s="30"/>
      <c r="H8" s="8" t="s">
        <v>54</v>
      </c>
      <c r="I8" s="7"/>
      <c r="J8" s="8" t="s">
        <v>55</v>
      </c>
      <c r="K8" s="22"/>
      <c r="L8" s="40"/>
    </row>
    <row r="9" spans="2:12" ht="52.5" customHeight="1">
      <c r="B9" s="33" t="s">
        <v>77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12" ht="19.5" customHeight="1">
      <c r="B10" s="29" t="s">
        <v>5</v>
      </c>
      <c r="C10" s="32"/>
      <c r="D10" s="32"/>
      <c r="E10" s="32"/>
      <c r="F10" s="30"/>
      <c r="G10" s="8" t="s">
        <v>6</v>
      </c>
      <c r="H10" s="8" t="s">
        <v>7</v>
      </c>
      <c r="I10" s="29" t="s">
        <v>8</v>
      </c>
      <c r="J10" s="30"/>
      <c r="K10" s="44" t="s">
        <v>9</v>
      </c>
      <c r="L10" s="44"/>
    </row>
    <row r="11" spans="2:12" ht="19.5" customHeight="1">
      <c r="B11" s="22" t="s">
        <v>70</v>
      </c>
      <c r="C11" s="23"/>
      <c r="D11" s="23"/>
      <c r="E11" s="23"/>
      <c r="F11" s="17"/>
      <c r="G11" s="8">
        <v>2020</v>
      </c>
      <c r="H11" s="8">
        <v>37220</v>
      </c>
      <c r="I11" s="15">
        <v>44041</v>
      </c>
      <c r="J11" s="16"/>
      <c r="K11" s="27">
        <v>33600000</v>
      </c>
      <c r="L11" s="28"/>
    </row>
    <row r="12" spans="2:12" ht="19.5" customHeight="1">
      <c r="B12" s="22" t="s">
        <v>70</v>
      </c>
      <c r="C12" s="23"/>
      <c r="D12" s="23"/>
      <c r="E12" s="23"/>
      <c r="F12" s="17"/>
      <c r="G12" s="8">
        <v>2020</v>
      </c>
      <c r="H12" s="8">
        <v>12820</v>
      </c>
      <c r="I12" s="15">
        <v>44041</v>
      </c>
      <c r="J12" s="16"/>
      <c r="K12" s="27">
        <v>24746679.67</v>
      </c>
      <c r="L12" s="28"/>
    </row>
    <row r="13" spans="2:12" ht="19.5" customHeight="1">
      <c r="B13" s="22" t="s">
        <v>70</v>
      </c>
      <c r="C13" s="23"/>
      <c r="D13" s="23"/>
      <c r="E13" s="23"/>
      <c r="F13" s="17"/>
      <c r="G13" s="8">
        <v>2020</v>
      </c>
      <c r="H13" s="8">
        <v>12420</v>
      </c>
      <c r="I13" s="15">
        <v>44041</v>
      </c>
      <c r="J13" s="16"/>
      <c r="K13" s="27">
        <v>23794884</v>
      </c>
      <c r="L13" s="28"/>
    </row>
    <row r="14" spans="2:12" ht="19.5" customHeight="1">
      <c r="B14" s="22" t="s">
        <v>70</v>
      </c>
      <c r="C14" s="23"/>
      <c r="D14" s="23"/>
      <c r="E14" s="23"/>
      <c r="F14" s="17"/>
      <c r="G14" s="8">
        <v>2020</v>
      </c>
      <c r="H14" s="8">
        <v>11620</v>
      </c>
      <c r="I14" s="15">
        <v>44041</v>
      </c>
      <c r="J14" s="16"/>
      <c r="K14" s="27">
        <v>9517954</v>
      </c>
      <c r="L14" s="28"/>
    </row>
    <row r="15" spans="2:12" ht="19.5" customHeight="1">
      <c r="B15" s="22" t="s">
        <v>70</v>
      </c>
      <c r="C15" s="23"/>
      <c r="D15" s="23"/>
      <c r="E15" s="23"/>
      <c r="F15" s="17"/>
      <c r="G15" s="8">
        <v>2020</v>
      </c>
      <c r="H15" s="8">
        <v>6920</v>
      </c>
      <c r="I15" s="15">
        <v>44041</v>
      </c>
      <c r="J15" s="16"/>
      <c r="K15" s="27">
        <v>2855386</v>
      </c>
      <c r="L15" s="28"/>
    </row>
    <row r="16" spans="2:12" ht="19.5" customHeight="1">
      <c r="B16" s="22" t="s">
        <v>71</v>
      </c>
      <c r="C16" s="23"/>
      <c r="D16" s="23"/>
      <c r="E16" s="23"/>
      <c r="F16" s="17"/>
      <c r="G16" s="8">
        <v>2020</v>
      </c>
      <c r="H16" s="8">
        <v>37220</v>
      </c>
      <c r="I16" s="15">
        <v>44041</v>
      </c>
      <c r="J16" s="16"/>
      <c r="K16" s="27">
        <v>103458532</v>
      </c>
      <c r="L16" s="28"/>
    </row>
    <row r="17" spans="2:12" ht="19.5" customHeight="1">
      <c r="B17" s="22" t="s">
        <v>71</v>
      </c>
      <c r="C17" s="23"/>
      <c r="D17" s="23"/>
      <c r="E17" s="23"/>
      <c r="F17" s="17"/>
      <c r="G17" s="8">
        <v>2020</v>
      </c>
      <c r="H17" s="8">
        <v>12820</v>
      </c>
      <c r="I17" s="15">
        <v>44041</v>
      </c>
      <c r="J17" s="16"/>
      <c r="K17" s="27">
        <v>74240038.23</v>
      </c>
      <c r="L17" s="28"/>
    </row>
    <row r="18" spans="2:12" ht="19.5" customHeight="1">
      <c r="B18" s="22" t="s">
        <v>71</v>
      </c>
      <c r="C18" s="23"/>
      <c r="D18" s="23"/>
      <c r="E18" s="23"/>
      <c r="F18" s="17"/>
      <c r="G18" s="8">
        <v>2020</v>
      </c>
      <c r="H18" s="8">
        <v>12420</v>
      </c>
      <c r="I18" s="15">
        <v>44041</v>
      </c>
      <c r="J18" s="16"/>
      <c r="K18" s="27">
        <v>71384652</v>
      </c>
      <c r="L18" s="28"/>
    </row>
    <row r="19" spans="2:12" ht="19.5" customHeight="1">
      <c r="B19" s="22" t="s">
        <v>71</v>
      </c>
      <c r="C19" s="23"/>
      <c r="D19" s="23"/>
      <c r="E19" s="23"/>
      <c r="F19" s="17"/>
      <c r="G19" s="8">
        <v>2020</v>
      </c>
      <c r="H19" s="8">
        <v>11620</v>
      </c>
      <c r="I19" s="15">
        <v>44041</v>
      </c>
      <c r="J19" s="16"/>
      <c r="K19" s="27">
        <v>28553861</v>
      </c>
      <c r="L19" s="28"/>
    </row>
    <row r="20" spans="2:12" ht="19.5" customHeight="1">
      <c r="B20" s="22" t="s">
        <v>71</v>
      </c>
      <c r="C20" s="23"/>
      <c r="D20" s="23"/>
      <c r="E20" s="23"/>
      <c r="F20" s="17"/>
      <c r="G20" s="8">
        <v>2020</v>
      </c>
      <c r="H20" s="8">
        <v>6920</v>
      </c>
      <c r="I20" s="15">
        <v>44041</v>
      </c>
      <c r="J20" s="16"/>
      <c r="K20" s="27">
        <v>8566158</v>
      </c>
      <c r="L20" s="28"/>
    </row>
    <row r="21" spans="2:12" ht="19.5" customHeight="1">
      <c r="B21" s="22" t="s">
        <v>71</v>
      </c>
      <c r="C21" s="23"/>
      <c r="D21" s="23"/>
      <c r="E21" s="23"/>
      <c r="F21" s="17"/>
      <c r="G21" s="8">
        <v>2021</v>
      </c>
      <c r="H21" s="8">
        <v>49320</v>
      </c>
      <c r="I21" s="15">
        <v>44162</v>
      </c>
      <c r="J21" s="16"/>
      <c r="K21" s="27">
        <v>1130732903.63</v>
      </c>
      <c r="L21" s="28"/>
    </row>
    <row r="22" spans="2:12" ht="19.5" customHeight="1">
      <c r="B22" s="22" t="s">
        <v>71</v>
      </c>
      <c r="C22" s="23"/>
      <c r="D22" s="23"/>
      <c r="E22" s="23"/>
      <c r="F22" s="17"/>
      <c r="G22" s="8">
        <v>2021</v>
      </c>
      <c r="H22" s="8">
        <v>49420</v>
      </c>
      <c r="I22" s="15">
        <v>44162</v>
      </c>
      <c r="J22" s="16"/>
      <c r="K22" s="27">
        <v>816640418</v>
      </c>
      <c r="L22" s="28"/>
    </row>
    <row r="23" spans="2:12" ht="19.5" customHeight="1">
      <c r="B23" s="22" t="s">
        <v>71</v>
      </c>
      <c r="C23" s="23"/>
      <c r="D23" s="23"/>
      <c r="E23" s="23"/>
      <c r="F23" s="17"/>
      <c r="G23" s="8">
        <v>2021</v>
      </c>
      <c r="H23" s="8">
        <v>49520</v>
      </c>
      <c r="I23" s="15">
        <v>44162</v>
      </c>
      <c r="J23" s="16"/>
      <c r="K23" s="27">
        <v>785231172</v>
      </c>
      <c r="L23" s="28"/>
    </row>
    <row r="24" spans="2:12" ht="19.5" customHeight="1">
      <c r="B24" s="22" t="s">
        <v>71</v>
      </c>
      <c r="C24" s="23"/>
      <c r="D24" s="23"/>
      <c r="E24" s="23"/>
      <c r="F24" s="17"/>
      <c r="G24" s="8">
        <v>2021</v>
      </c>
      <c r="H24" s="8">
        <v>49620</v>
      </c>
      <c r="I24" s="15">
        <v>44162</v>
      </c>
      <c r="J24" s="16"/>
      <c r="K24" s="27">
        <v>314092471</v>
      </c>
      <c r="L24" s="28"/>
    </row>
    <row r="25" spans="2:12" ht="19.5" customHeight="1">
      <c r="B25" s="22" t="s">
        <v>71</v>
      </c>
      <c r="C25" s="23"/>
      <c r="D25" s="23"/>
      <c r="E25" s="23"/>
      <c r="F25" s="17"/>
      <c r="G25" s="8">
        <v>2021</v>
      </c>
      <c r="H25" s="8">
        <v>49720</v>
      </c>
      <c r="I25" s="15">
        <v>44162</v>
      </c>
      <c r="J25" s="16"/>
      <c r="K25" s="27">
        <v>94227738</v>
      </c>
      <c r="L25" s="28"/>
    </row>
    <row r="26" spans="2:12" ht="19.5" customHeight="1">
      <c r="B26" s="22" t="s">
        <v>70</v>
      </c>
      <c r="C26" s="23"/>
      <c r="D26" s="23"/>
      <c r="E26" s="23"/>
      <c r="F26" s="17"/>
      <c r="G26" s="8">
        <v>2021</v>
      </c>
      <c r="H26" s="8">
        <v>6321</v>
      </c>
      <c r="I26" s="15">
        <v>44203</v>
      </c>
      <c r="J26" s="16"/>
      <c r="K26" s="27">
        <v>376910963</v>
      </c>
      <c r="L26" s="28"/>
    </row>
    <row r="27" spans="2:12" ht="19.5" customHeight="1">
      <c r="B27" s="22" t="s">
        <v>70</v>
      </c>
      <c r="C27" s="23"/>
      <c r="D27" s="23"/>
      <c r="E27" s="23"/>
      <c r="F27" s="17"/>
      <c r="G27" s="8">
        <v>2021</v>
      </c>
      <c r="H27" s="8">
        <v>3121</v>
      </c>
      <c r="I27" s="15">
        <v>44203</v>
      </c>
      <c r="J27" s="16"/>
      <c r="K27" s="27">
        <v>272213469</v>
      </c>
      <c r="L27" s="28"/>
    </row>
    <row r="28" spans="2:12" ht="19.5" customHeight="1">
      <c r="B28" s="22" t="s">
        <v>70</v>
      </c>
      <c r="C28" s="23"/>
      <c r="D28" s="23"/>
      <c r="E28" s="23"/>
      <c r="F28" s="17"/>
      <c r="G28" s="8">
        <v>2021</v>
      </c>
      <c r="H28" s="8">
        <v>2521</v>
      </c>
      <c r="I28" s="15">
        <v>44204</v>
      </c>
      <c r="J28" s="16"/>
      <c r="K28" s="27">
        <v>261743724</v>
      </c>
      <c r="L28" s="28"/>
    </row>
    <row r="29" spans="2:12" ht="19.5" customHeight="1">
      <c r="B29" s="22" t="s">
        <v>70</v>
      </c>
      <c r="C29" s="23"/>
      <c r="D29" s="23"/>
      <c r="E29" s="23"/>
      <c r="F29" s="17"/>
      <c r="G29" s="8">
        <v>2021</v>
      </c>
      <c r="H29" s="8">
        <v>2021</v>
      </c>
      <c r="I29" s="15">
        <v>44204</v>
      </c>
      <c r="J29" s="16"/>
      <c r="K29" s="27">
        <v>104697494</v>
      </c>
      <c r="L29" s="28"/>
    </row>
    <row r="30" spans="2:12" ht="19.5" customHeight="1">
      <c r="B30" s="22" t="s">
        <v>70</v>
      </c>
      <c r="C30" s="23"/>
      <c r="D30" s="23"/>
      <c r="E30" s="23"/>
      <c r="F30" s="17"/>
      <c r="G30" s="8">
        <v>2021</v>
      </c>
      <c r="H30" s="8">
        <v>2121</v>
      </c>
      <c r="I30" s="15">
        <v>44208</v>
      </c>
      <c r="J30" s="16"/>
      <c r="K30" s="27">
        <v>31409246</v>
      </c>
      <c r="L30" s="28"/>
    </row>
    <row r="31" spans="2:12" ht="28.5" customHeight="1">
      <c r="B31" s="22" t="s">
        <v>62</v>
      </c>
      <c r="C31" s="39"/>
      <c r="D31" s="39"/>
      <c r="E31" s="39"/>
      <c r="F31" s="40"/>
      <c r="G31" s="8"/>
      <c r="H31" s="8"/>
      <c r="I31" s="37"/>
      <c r="J31" s="38"/>
      <c r="K31" s="59">
        <f>SUM(K11:K30)</f>
        <v>4568617743.530001</v>
      </c>
      <c r="L31" s="60"/>
    </row>
    <row r="32" spans="2:12" ht="29.25" customHeight="1">
      <c r="B32" s="29" t="s">
        <v>10</v>
      </c>
      <c r="C32" s="30"/>
      <c r="D32" s="29" t="s">
        <v>12</v>
      </c>
      <c r="E32" s="30"/>
      <c r="F32" s="29" t="s">
        <v>56</v>
      </c>
      <c r="G32" s="30"/>
      <c r="H32" s="8" t="s">
        <v>13</v>
      </c>
      <c r="I32" s="29" t="s">
        <v>15</v>
      </c>
      <c r="J32" s="30"/>
      <c r="K32" s="29" t="s">
        <v>17</v>
      </c>
      <c r="L32" s="30"/>
    </row>
    <row r="33" spans="2:12" ht="39.75" customHeight="1">
      <c r="B33" s="42">
        <f>K31</f>
        <v>4568617743.530001</v>
      </c>
      <c r="C33" s="43"/>
      <c r="D33" s="42">
        <f>B33</f>
        <v>4568617743.530001</v>
      </c>
      <c r="E33" s="43"/>
      <c r="F33" s="41">
        <v>44161</v>
      </c>
      <c r="G33" s="41"/>
      <c r="H33" s="7" t="s">
        <v>73</v>
      </c>
      <c r="I33" s="41">
        <v>44166</v>
      </c>
      <c r="J33" s="41"/>
      <c r="K33" s="37">
        <v>44530</v>
      </c>
      <c r="L33" s="38"/>
    </row>
    <row r="34" spans="2:12" ht="19.5" customHeight="1">
      <c r="B34" s="31" t="s">
        <v>11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ht="33" customHeight="1">
      <c r="B35" s="29" t="s">
        <v>57</v>
      </c>
      <c r="C35" s="30"/>
      <c r="D35" s="29" t="s">
        <v>58</v>
      </c>
      <c r="E35" s="30"/>
      <c r="F35" s="29" t="s">
        <v>14</v>
      </c>
      <c r="G35" s="32"/>
      <c r="H35" s="30"/>
      <c r="I35" s="29" t="s">
        <v>16</v>
      </c>
      <c r="J35" s="30"/>
      <c r="K35" s="29" t="s">
        <v>18</v>
      </c>
      <c r="L35" s="30"/>
    </row>
    <row r="36" spans="2:12" ht="49.5" customHeight="1">
      <c r="B36" s="61">
        <v>2007160</v>
      </c>
      <c r="C36" s="61"/>
      <c r="D36" s="61" t="s">
        <v>63</v>
      </c>
      <c r="E36" s="61"/>
      <c r="F36" s="22" t="s">
        <v>80</v>
      </c>
      <c r="G36" s="39"/>
      <c r="H36" s="40"/>
      <c r="I36" s="41" t="s">
        <v>81</v>
      </c>
      <c r="J36" s="41"/>
      <c r="K36" s="37">
        <v>44161</v>
      </c>
      <c r="L36" s="38"/>
    </row>
    <row r="37" spans="2:12" ht="19.5" customHeight="1">
      <c r="B37" s="31" t="s">
        <v>19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2:12" ht="34.5" customHeight="1">
      <c r="B38" s="7"/>
      <c r="C38" s="29" t="s">
        <v>23</v>
      </c>
      <c r="D38" s="30"/>
      <c r="E38" s="29" t="s">
        <v>22</v>
      </c>
      <c r="F38" s="30"/>
      <c r="G38" s="8" t="s">
        <v>25</v>
      </c>
      <c r="H38" s="29" t="s">
        <v>9</v>
      </c>
      <c r="I38" s="30"/>
      <c r="J38" s="29" t="s">
        <v>28</v>
      </c>
      <c r="K38" s="32"/>
      <c r="L38" s="30"/>
    </row>
    <row r="39" spans="2:12" ht="21" customHeight="1">
      <c r="B39" s="7"/>
      <c r="C39" s="33"/>
      <c r="D39" s="33"/>
      <c r="E39" s="58"/>
      <c r="F39" s="33"/>
      <c r="G39" s="7"/>
      <c r="H39" s="62"/>
      <c r="I39" s="62"/>
      <c r="J39" s="33"/>
      <c r="K39" s="33"/>
      <c r="L39" s="33"/>
    </row>
    <row r="40" spans="2:12" ht="19.5" customHeight="1">
      <c r="B40" s="31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2:12" ht="19.5" customHeight="1">
      <c r="B41" s="33" t="s">
        <v>79</v>
      </c>
      <c r="C41" s="33"/>
      <c r="D41" s="33"/>
      <c r="E41" s="33"/>
      <c r="F41" s="33"/>
      <c r="G41" s="33"/>
      <c r="H41" s="61" t="s">
        <v>61</v>
      </c>
      <c r="I41" s="61"/>
      <c r="J41" s="61"/>
      <c r="K41" s="61"/>
      <c r="L41" s="61"/>
    </row>
    <row r="42" spans="2:12" ht="19.5" customHeight="1">
      <c r="B42" s="44" t="s">
        <v>21</v>
      </c>
      <c r="C42" s="44"/>
      <c r="D42" s="44"/>
      <c r="E42" s="44"/>
      <c r="F42" s="44"/>
      <c r="G42" s="44"/>
      <c r="H42" s="44" t="s">
        <v>26</v>
      </c>
      <c r="I42" s="44"/>
      <c r="J42" s="44"/>
      <c r="K42" s="44"/>
      <c r="L42" s="44"/>
    </row>
    <row r="43" spans="2:12" ht="27.75" customHeight="1">
      <c r="B43" s="29" t="s">
        <v>22</v>
      </c>
      <c r="C43" s="30"/>
      <c r="D43" s="29" t="s">
        <v>24</v>
      </c>
      <c r="E43" s="30"/>
      <c r="F43" s="8" t="s">
        <v>59</v>
      </c>
      <c r="G43" s="8" t="s">
        <v>9</v>
      </c>
      <c r="H43" s="8" t="s">
        <v>27</v>
      </c>
      <c r="I43" s="29" t="s">
        <v>9</v>
      </c>
      <c r="J43" s="30"/>
      <c r="K43" s="8" t="s">
        <v>29</v>
      </c>
      <c r="L43" s="8" t="s">
        <v>30</v>
      </c>
    </row>
    <row r="44" spans="2:12" ht="116.25" customHeight="1">
      <c r="B44" s="24">
        <v>44559</v>
      </c>
      <c r="C44" s="25"/>
      <c r="D44" s="24" t="s">
        <v>82</v>
      </c>
      <c r="E44" s="25"/>
      <c r="F44" s="8"/>
      <c r="G44" s="20">
        <f>122057699+40685899</f>
        <v>162743598</v>
      </c>
      <c r="H44" s="21">
        <f>G44/$K$31</f>
        <v>0.035622064951806205</v>
      </c>
      <c r="I44" s="12"/>
      <c r="J44" s="14"/>
      <c r="K44" s="8"/>
      <c r="L44" s="8"/>
    </row>
    <row r="45" spans="2:12" ht="116.25" customHeight="1">
      <c r="B45" s="24">
        <v>44222</v>
      </c>
      <c r="C45" s="25"/>
      <c r="D45" s="24" t="s">
        <v>83</v>
      </c>
      <c r="E45" s="26"/>
      <c r="F45" s="8"/>
      <c r="G45" s="20">
        <f>122057699+40685899</f>
        <v>162743598</v>
      </c>
      <c r="H45" s="21">
        <f>G45/$K$31</f>
        <v>0.035622064951806205</v>
      </c>
      <c r="I45" s="12"/>
      <c r="J45" s="14"/>
      <c r="K45" s="8"/>
      <c r="L45" s="8"/>
    </row>
    <row r="46" spans="2:12" ht="152.25" customHeight="1">
      <c r="B46" s="24">
        <v>44259</v>
      </c>
      <c r="C46" s="25"/>
      <c r="D46" s="24" t="s">
        <v>84</v>
      </c>
      <c r="E46" s="26"/>
      <c r="F46" s="18"/>
      <c r="G46" s="20">
        <v>336867885.67</v>
      </c>
      <c r="H46" s="21">
        <f>G46/$K$31</f>
        <v>0.07373518744199307</v>
      </c>
      <c r="I46" s="12"/>
      <c r="J46" s="19"/>
      <c r="K46" s="8"/>
      <c r="L46" s="8"/>
    </row>
    <row r="47" spans="2:12" ht="102" customHeight="1">
      <c r="B47" s="24">
        <v>44272</v>
      </c>
      <c r="C47" s="25"/>
      <c r="D47" s="24" t="s">
        <v>86</v>
      </c>
      <c r="E47" s="26"/>
      <c r="F47" s="18"/>
      <c r="G47" s="20">
        <v>336867885.67</v>
      </c>
      <c r="H47" s="21">
        <f>G47/$K$31</f>
        <v>0.07373518744199307</v>
      </c>
      <c r="I47" s="12"/>
      <c r="J47" s="19"/>
      <c r="K47" s="8"/>
      <c r="L47" s="8"/>
    </row>
    <row r="48" spans="2:12" ht="19.5" customHeight="1">
      <c r="B48" s="31" t="s">
        <v>31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2:12" ht="19.5" customHeight="1">
      <c r="B49" s="29" t="s">
        <v>32</v>
      </c>
      <c r="C49" s="32"/>
      <c r="D49" s="32"/>
      <c r="E49" s="30"/>
      <c r="F49" s="29" t="s">
        <v>33</v>
      </c>
      <c r="G49" s="32"/>
      <c r="H49" s="32"/>
      <c r="I49" s="30"/>
      <c r="J49" s="29" t="s">
        <v>34</v>
      </c>
      <c r="K49" s="32"/>
      <c r="L49" s="30"/>
    </row>
    <row r="50" spans="2:12" ht="53.25" customHeight="1">
      <c r="B50" s="34" t="s">
        <v>78</v>
      </c>
      <c r="C50" s="35"/>
      <c r="D50" s="35"/>
      <c r="E50" s="36"/>
      <c r="F50" s="34" t="s">
        <v>69</v>
      </c>
      <c r="G50" s="35"/>
      <c r="H50" s="35"/>
      <c r="I50" s="36"/>
      <c r="J50" s="34" t="s">
        <v>87</v>
      </c>
      <c r="K50" s="35"/>
      <c r="L50" s="36"/>
    </row>
    <row r="51" spans="2:12" ht="15">
      <c r="B51" s="33" t="s">
        <v>35</v>
      </c>
      <c r="C51" s="33"/>
      <c r="D51" s="33"/>
      <c r="E51" s="33"/>
      <c r="F51" s="33" t="s">
        <v>37</v>
      </c>
      <c r="G51" s="33"/>
      <c r="H51" s="33"/>
      <c r="I51" s="33"/>
      <c r="J51" s="22" t="s">
        <v>22</v>
      </c>
      <c r="K51" s="40"/>
      <c r="L51" s="7" t="s">
        <v>38</v>
      </c>
    </row>
    <row r="52" spans="2:12" ht="41.25" customHeight="1">
      <c r="B52" s="57"/>
      <c r="C52" s="57"/>
      <c r="D52" s="57"/>
      <c r="E52" s="57"/>
      <c r="F52" s="56" t="s">
        <v>75</v>
      </c>
      <c r="G52" s="56"/>
      <c r="H52" s="56"/>
      <c r="I52" s="56"/>
      <c r="J52" s="49"/>
      <c r="K52" s="50"/>
      <c r="L52" s="11">
        <v>0.25</v>
      </c>
    </row>
    <row r="53" spans="2:12" ht="15">
      <c r="B53" s="31" t="s">
        <v>36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8.75" customHeight="1">
      <c r="B54" s="49" t="s">
        <v>67</v>
      </c>
      <c r="C54" s="55"/>
      <c r="D54" s="55"/>
      <c r="E54" s="55"/>
      <c r="F54" s="55"/>
      <c r="G54" s="55"/>
      <c r="H54" s="55"/>
      <c r="I54" s="55"/>
      <c r="J54" s="55"/>
      <c r="K54" s="55"/>
      <c r="L54" s="50"/>
    </row>
    <row r="55" spans="2:12" ht="15">
      <c r="B55" s="31" t="s">
        <v>39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ht="15">
      <c r="B56" s="29" t="s">
        <v>40</v>
      </c>
      <c r="C56" s="30"/>
      <c r="D56" s="29" t="s">
        <v>41</v>
      </c>
      <c r="E56" s="32"/>
      <c r="F56" s="30"/>
      <c r="G56" s="8" t="s">
        <v>42</v>
      </c>
      <c r="H56" s="29" t="s">
        <v>43</v>
      </c>
      <c r="I56" s="32"/>
      <c r="J56" s="30"/>
      <c r="K56" s="29" t="s">
        <v>44</v>
      </c>
      <c r="L56" s="30"/>
    </row>
    <row r="57" spans="2:12" ht="15">
      <c r="B57" s="12"/>
      <c r="C57" s="14"/>
      <c r="D57" s="12"/>
      <c r="E57" s="13"/>
      <c r="F57" s="14"/>
      <c r="G57" s="8"/>
      <c r="H57" s="12"/>
      <c r="I57" s="13"/>
      <c r="J57" s="14"/>
      <c r="K57" s="12"/>
      <c r="L57" s="14"/>
    </row>
    <row r="58" spans="2:12" ht="15">
      <c r="B58" s="51"/>
      <c r="C58" s="53"/>
      <c r="D58" s="49"/>
      <c r="E58" s="55"/>
      <c r="F58" s="50"/>
      <c r="G58" s="10"/>
      <c r="H58" s="49"/>
      <c r="I58" s="55"/>
      <c r="J58" s="50"/>
      <c r="K58" s="49"/>
      <c r="L58" s="50"/>
    </row>
    <row r="59" spans="2:12" ht="33.75" customHeight="1">
      <c r="B59" s="31" t="s">
        <v>45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28.5" customHeight="1">
      <c r="B60" s="51" t="s">
        <v>88</v>
      </c>
      <c r="C60" s="52"/>
      <c r="D60" s="52"/>
      <c r="E60" s="52"/>
      <c r="F60" s="52"/>
      <c r="G60" s="52"/>
      <c r="H60" s="52"/>
      <c r="I60" s="52"/>
      <c r="J60" s="52"/>
      <c r="K60" s="52"/>
      <c r="L60" s="53"/>
    </row>
    <row r="61" spans="2:12" ht="15">
      <c r="B61" s="31" t="s">
        <v>46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ht="15">
      <c r="B62" s="9" t="s">
        <v>50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ht="17.25" customHeight="1">
      <c r="B63" s="9" t="s">
        <v>47</v>
      </c>
      <c r="C63" s="33" t="s">
        <v>65</v>
      </c>
      <c r="D63" s="33"/>
      <c r="E63" s="33"/>
      <c r="F63" s="33"/>
      <c r="G63" s="33"/>
      <c r="H63" s="33"/>
      <c r="I63" s="33"/>
      <c r="J63" s="33"/>
      <c r="K63" s="33"/>
      <c r="L63" s="33"/>
    </row>
    <row r="64" spans="2:12" ht="22.5" customHeight="1">
      <c r="B64" s="9" t="s">
        <v>48</v>
      </c>
      <c r="C64" s="33" t="s">
        <v>74</v>
      </c>
      <c r="D64" s="33"/>
      <c r="E64" s="33"/>
      <c r="F64" s="33"/>
      <c r="G64" s="33"/>
      <c r="H64" s="33"/>
      <c r="I64" s="33"/>
      <c r="J64" s="33"/>
      <c r="K64" s="33"/>
      <c r="L64" s="33"/>
    </row>
    <row r="65" spans="2:12" ht="54.75" customHeight="1">
      <c r="B65" s="9" t="s">
        <v>49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9.5" customHeight="1"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20.25" customHeight="1">
      <c r="B67" s="54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2:12" ht="29.25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89.25" customHeight="1">
      <c r="B69" s="48" t="s">
        <v>51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2:12" ht="24.7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ht="20.2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ht="48.75" customHeight="1"/>
    <row r="73" ht="41.25" customHeight="1"/>
    <row r="74" ht="24" customHeight="1"/>
    <row r="75" ht="19.5" customHeight="1"/>
    <row r="76" ht="19.5" customHeight="1"/>
    <row r="77" ht="19.5" customHeight="1"/>
    <row r="78" ht="19.5" customHeight="1"/>
    <row r="79" ht="29.25" customHeight="1"/>
    <row r="80" ht="19.5" customHeight="1"/>
    <row r="81" ht="19.5" customHeight="1"/>
    <row r="82" ht="10.5" customHeight="1"/>
    <row r="83" ht="27.7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140">
    <mergeCell ref="B47:C47"/>
    <mergeCell ref="D47:E47"/>
    <mergeCell ref="D46:E46"/>
    <mergeCell ref="B36:C36"/>
    <mergeCell ref="B37:L37"/>
    <mergeCell ref="H42:L42"/>
    <mergeCell ref="B43:C43"/>
    <mergeCell ref="B44:C44"/>
    <mergeCell ref="B46:C46"/>
    <mergeCell ref="E38:F38"/>
    <mergeCell ref="C39:D39"/>
    <mergeCell ref="B41:G41"/>
    <mergeCell ref="D44:E44"/>
    <mergeCell ref="I43:J43"/>
    <mergeCell ref="H41:L41"/>
    <mergeCell ref="B42:G42"/>
    <mergeCell ref="D36:E36"/>
    <mergeCell ref="H39:I39"/>
    <mergeCell ref="I36:J36"/>
    <mergeCell ref="K36:L36"/>
    <mergeCell ref="J39:L39"/>
    <mergeCell ref="B40:L40"/>
    <mergeCell ref="E39:F39"/>
    <mergeCell ref="K33:L33"/>
    <mergeCell ref="K32:L32"/>
    <mergeCell ref="K31:L31"/>
    <mergeCell ref="B32:C32"/>
    <mergeCell ref="B31:F31"/>
    <mergeCell ref="F33:G33"/>
    <mergeCell ref="B33:C33"/>
    <mergeCell ref="B56:C56"/>
    <mergeCell ref="B54:L54"/>
    <mergeCell ref="H56:J56"/>
    <mergeCell ref="B55:L55"/>
    <mergeCell ref="B53:L53"/>
    <mergeCell ref="J49:L49"/>
    <mergeCell ref="F51:I51"/>
    <mergeCell ref="J52:K52"/>
    <mergeCell ref="B52:E52"/>
    <mergeCell ref="F50:I50"/>
    <mergeCell ref="B61:L61"/>
    <mergeCell ref="F32:G32"/>
    <mergeCell ref="J51:K51"/>
    <mergeCell ref="F52:I52"/>
    <mergeCell ref="B58:C58"/>
    <mergeCell ref="K35:L35"/>
    <mergeCell ref="K56:L56"/>
    <mergeCell ref="D56:F56"/>
    <mergeCell ref="H58:J58"/>
    <mergeCell ref="B48:L48"/>
    <mergeCell ref="B69:L69"/>
    <mergeCell ref="C63:L63"/>
    <mergeCell ref="C64:L64"/>
    <mergeCell ref="C65:L65"/>
    <mergeCell ref="K58:L58"/>
    <mergeCell ref="B60:L60"/>
    <mergeCell ref="B67:L67"/>
    <mergeCell ref="C62:L62"/>
    <mergeCell ref="D58:F58"/>
    <mergeCell ref="B59:L59"/>
    <mergeCell ref="D1:L2"/>
    <mergeCell ref="D6:F6"/>
    <mergeCell ref="G6:J6"/>
    <mergeCell ref="K6:L6"/>
    <mergeCell ref="B1:C2"/>
    <mergeCell ref="B4:L4"/>
    <mergeCell ref="B5:C5"/>
    <mergeCell ref="B7:L7"/>
    <mergeCell ref="I33:J33"/>
    <mergeCell ref="D32:E32"/>
    <mergeCell ref="D33:E33"/>
    <mergeCell ref="B10:F10"/>
    <mergeCell ref="K8:L8"/>
    <mergeCell ref="I10:J10"/>
    <mergeCell ref="I32:J32"/>
    <mergeCell ref="B9:L9"/>
    <mergeCell ref="K10:L10"/>
    <mergeCell ref="F49:I49"/>
    <mergeCell ref="D5:F5"/>
    <mergeCell ref="G5:J5"/>
    <mergeCell ref="K5:L5"/>
    <mergeCell ref="B6:C6"/>
    <mergeCell ref="E8:G8"/>
    <mergeCell ref="B11:E11"/>
    <mergeCell ref="B12:E12"/>
    <mergeCell ref="B13:E13"/>
    <mergeCell ref="B14:E14"/>
    <mergeCell ref="B51:E51"/>
    <mergeCell ref="B50:E50"/>
    <mergeCell ref="B49:E49"/>
    <mergeCell ref="J50:L50"/>
    <mergeCell ref="B27:E27"/>
    <mergeCell ref="C38:D38"/>
    <mergeCell ref="I31:J31"/>
    <mergeCell ref="D43:E43"/>
    <mergeCell ref="F36:H36"/>
    <mergeCell ref="B28:E28"/>
    <mergeCell ref="B15:E15"/>
    <mergeCell ref="B21:E21"/>
    <mergeCell ref="B16:E16"/>
    <mergeCell ref="B17:E17"/>
    <mergeCell ref="B18:E18"/>
    <mergeCell ref="B19:E19"/>
    <mergeCell ref="B20:E20"/>
    <mergeCell ref="B25:E25"/>
    <mergeCell ref="D35:E35"/>
    <mergeCell ref="B34:L34"/>
    <mergeCell ref="J38:L38"/>
    <mergeCell ref="H38:I38"/>
    <mergeCell ref="I35:J35"/>
    <mergeCell ref="B35:C35"/>
    <mergeCell ref="K26:L26"/>
    <mergeCell ref="K27:L27"/>
    <mergeCell ref="F35:H35"/>
    <mergeCell ref="K17:L17"/>
    <mergeCell ref="K18:L18"/>
    <mergeCell ref="K19:L19"/>
    <mergeCell ref="B22:E22"/>
    <mergeCell ref="B23:E23"/>
    <mergeCell ref="B29:E29"/>
    <mergeCell ref="K28:L28"/>
    <mergeCell ref="B24:E24"/>
    <mergeCell ref="B26:E26"/>
    <mergeCell ref="K29:L29"/>
    <mergeCell ref="K11:L11"/>
    <mergeCell ref="K12:L12"/>
    <mergeCell ref="K13:L13"/>
    <mergeCell ref="K14:L14"/>
    <mergeCell ref="K15:L15"/>
    <mergeCell ref="K16:L16"/>
    <mergeCell ref="B30:E30"/>
    <mergeCell ref="B45:C45"/>
    <mergeCell ref="D45:E45"/>
    <mergeCell ref="K30:L30"/>
    <mergeCell ref="K20:L20"/>
    <mergeCell ref="K21:L21"/>
    <mergeCell ref="K22:L22"/>
    <mergeCell ref="K23:L23"/>
    <mergeCell ref="K24:L24"/>
    <mergeCell ref="K25:L25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1" r:id="rId2"/>
  <rowBreaks count="1" manualBreakCount="1">
    <brk id="47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YULY ROCIO RODRIGUEZ LOPEZ</cp:lastModifiedBy>
  <cp:lastPrinted>2020-02-19T15:21:43Z</cp:lastPrinted>
  <dcterms:created xsi:type="dcterms:W3CDTF">2014-11-20T18:21:57Z</dcterms:created>
  <dcterms:modified xsi:type="dcterms:W3CDTF">2021-04-27T16:27:42Z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0x010100BC3E01337B641F4B85A1E6FEA8D7DF1E</vt:lpwstr>
  </property>
</Properties>
</file>