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Veronica\Downloads\"/>
    </mc:Choice>
  </mc:AlternateContent>
  <bookViews>
    <workbookView xWindow="0" yWindow="0" windowWidth="20490" windowHeight="7050"/>
  </bookViews>
  <sheets>
    <sheet name="Sheet1" sheetId="1" r:id="rId1"/>
    <sheet name="Hoja1" sheetId="2" r:id="rId2"/>
  </sheets>
  <definedNames>
    <definedName name="_Hlk85189784" localSheetId="1">Hoja1!$D$6</definedName>
    <definedName name="_Hlk85189937" localSheetId="1">Hoja1!$D$10</definedName>
    <definedName name="_xlnm.Print_Area" localSheetId="0">Sheet1!$B$1:$L$62</definedName>
    <definedName name="OLE_LINK1" localSheetId="1">Hoja1!$D$4</definedName>
    <definedName name="_xlnm.Print_Titles" localSheetId="0">Sheet1!$1:$2</definedName>
  </definedNames>
  <calcPr calcId="162913"/>
</workbook>
</file>

<file path=xl/calcChain.xml><?xml version="1.0" encoding="utf-8"?>
<calcChain xmlns="http://schemas.openxmlformats.org/spreadsheetml/2006/main">
  <c r="K31" i="1" l="1"/>
  <c r="B33" i="1" l="1"/>
  <c r="D33" i="1" s="1"/>
  <c r="H44" i="1"/>
</calcChain>
</file>

<file path=xl/sharedStrings.xml><?xml version="1.0" encoding="utf-8"?>
<sst xmlns="http://schemas.openxmlformats.org/spreadsheetml/2006/main" count="108" uniqueCount="84">
  <si>
    <t>DIRECCION EJECUTIVA DE ADMINISTRACION JUDICIAL
INFORME SUPERVISION Y/O INTERVENTORA</t>
  </si>
  <si>
    <t>DATOS DEL INFORME</t>
  </si>
  <si>
    <t>Fecha de Presentación</t>
  </si>
  <si>
    <t>Período del Informe</t>
  </si>
  <si>
    <t>Nombre del Contratista</t>
  </si>
  <si>
    <t>Nombre del Supervisor</t>
  </si>
  <si>
    <t>Unión Temporal Ecolimpieza</t>
  </si>
  <si>
    <t>DATOS DEL CONTRATO Y/O CONVENIO</t>
  </si>
  <si>
    <t>Contrato No.:</t>
  </si>
  <si>
    <t>Tipo:</t>
  </si>
  <si>
    <t xml:space="preserve">SERVICIOS </t>
  </si>
  <si>
    <t xml:space="preserve">Convenio No.: </t>
  </si>
  <si>
    <t>Tipo.:</t>
  </si>
  <si>
    <t>Prestar el servicio integral de aseo, cafetería y mantenimiento básico en las sedes donde funcionan las Altas Cortes, Consejo Superior de la Judicatura, Dirección Ejecutiva de Administración Judicial, incluidos insumos, elementos, maquinaria y servicios especiales</t>
  </si>
  <si>
    <t>Rubro o Proyecto</t>
  </si>
  <si>
    <t>Vigencia</t>
  </si>
  <si>
    <t>CDP N°</t>
  </si>
  <si>
    <t>Fecha de CDP</t>
  </si>
  <si>
    <t>Valor</t>
  </si>
  <si>
    <t>A-02-02-02-06</t>
  </si>
  <si>
    <t>A-02-02-02-08</t>
  </si>
  <si>
    <t>T O T A L ………………………………………………………………………………</t>
  </si>
  <si>
    <t>Valor Contrato Inicial</t>
  </si>
  <si>
    <t>Valor total</t>
  </si>
  <si>
    <t>Fecha de suscripción</t>
  </si>
  <si>
    <t>Plazo</t>
  </si>
  <si>
    <t>Fecha de Iniciación</t>
  </si>
  <si>
    <t>Fecha de Terminación</t>
  </si>
  <si>
    <t xml:space="preserve">12  Meses </t>
  </si>
  <si>
    <t>Requisitos para el perfeccionamiento</t>
  </si>
  <si>
    <t>Póliza No.:</t>
  </si>
  <si>
    <t>Fecha de póliza</t>
  </si>
  <si>
    <t>N° de Registro Presupuestal</t>
  </si>
  <si>
    <t>Fecha Registro Presupuestal</t>
  </si>
  <si>
    <t>Fecha Suscripción</t>
  </si>
  <si>
    <t>N/A</t>
  </si>
  <si>
    <t>Modificaciones al Contrato</t>
  </si>
  <si>
    <t>Numero</t>
  </si>
  <si>
    <t>Fecha</t>
  </si>
  <si>
    <t>Tiempo</t>
  </si>
  <si>
    <t>Tema de aclaración o de alcance</t>
  </si>
  <si>
    <t>Información Financiera</t>
  </si>
  <si>
    <t>Valor Total de Contrato y/o Convenio : $4,568.617.743,53</t>
  </si>
  <si>
    <t xml:space="preserve">% Anticipo: NO HAY ANTICIPO </t>
  </si>
  <si>
    <t>Pagos</t>
  </si>
  <si>
    <t>Amortización</t>
  </si>
  <si>
    <t>Forma de Pago</t>
  </si>
  <si>
    <t>% Pagado</t>
  </si>
  <si>
    <t>%</t>
  </si>
  <si>
    <t>Valor Neto</t>
  </si>
  <si>
    <t>Soporte</t>
  </si>
  <si>
    <t>EJECUCIÓN DE ACTIVIDADES FRENTE A LAS OBLIGACIONES DURANTE EL PERIODO REPORTADO</t>
  </si>
  <si>
    <t>Obligaciones Contractuales</t>
  </si>
  <si>
    <t>Actividades Realizadas</t>
  </si>
  <si>
    <t>Soportes</t>
  </si>
  <si>
    <t>Prestar el servicio integral de aseo, cafetería y mantenimiento básico en las sedes donde funcionan las Altas Cortes, Dirección Ejecutiva de Administración Judicial, incluidos insumos, elementos, maquinaria y servicios especiales</t>
  </si>
  <si>
    <t xml:space="preserve">Servicio de Aseo, Cafeteria </t>
  </si>
  <si>
    <t>Productos a entregar</t>
  </si>
  <si>
    <t>Productos entregados</t>
  </si>
  <si>
    <t>% de Ejecución</t>
  </si>
  <si>
    <t xml:space="preserve"> Operario de aseo tiempo completo (108), Operario de cafetería tiempo completo (65), Operario de mantenimiento (13), Coordinador de tiempo completo (6) </t>
  </si>
  <si>
    <t>Gestión de avance (diligenciar en el caso de que el informe no esté asociado a un entregable durante el periodo reportado)</t>
  </si>
  <si>
    <t xml:space="preserve">El Contratista ha cumplido con el objeto del contrato </t>
  </si>
  <si>
    <t>Dificultades Técnicas, administrativas y financieras para la ejecución del objeto contractual</t>
  </si>
  <si>
    <t>causas</t>
  </si>
  <si>
    <t>alternativa solución</t>
  </si>
  <si>
    <t>Fecha solución</t>
  </si>
  <si>
    <t>Gestión</t>
  </si>
  <si>
    <t>Resultados</t>
  </si>
  <si>
    <t>OBSERVACIONES Y RECOMENDACIONES</t>
  </si>
  <si>
    <t>SUSCRIPCIÓN DEL INFORME</t>
  </si>
  <si>
    <t>Supervisor</t>
  </si>
  <si>
    <t>Nombre.:</t>
  </si>
  <si>
    <t>Cargo.:</t>
  </si>
  <si>
    <t>Firma.:</t>
  </si>
  <si>
    <t>Copias: Supervisor del Contrato y Asistencia Legal</t>
  </si>
  <si>
    <t>1 de diciembre de 2021 al 31 de diciembre de 2021</t>
  </si>
  <si>
    <t>SERGIO LUIS DUARTE LOBO</t>
  </si>
  <si>
    <t>165 de 2021</t>
  </si>
  <si>
    <t>19/11/2021, 06/01/2022</t>
  </si>
  <si>
    <t>23921-24021-31521-31621-32221-32321-46821-46921-132521-132621-922-3422-2122-2022-1922</t>
  </si>
  <si>
    <t>Facturas No FE1023-FE1024-FE1025-FE10226-FE1027-FE1027-FE1028-FE1029-FE1030-FE1031-FE1032</t>
  </si>
  <si>
    <t>Director  Centro Administrativo del Palacio Justicia</t>
  </si>
  <si>
    <t xml:space="preserve">Como supervisor del contrato 165  de 2021  certifico que Union Temporal Ecolimpieza , Contratista , cumplió con el Servicio Aseo y Cafeteria, insumos  del período comprendido entre el 1 de diciembre  de 2021 y al 31 de diciembre de 2021, como consta en la facturas Facturas No FE 1023 FE 1024 FE 1025 FE 1026 FE 1027 FE 1028 FE 1029 FE 1030 FE 1031 FE 1032    por un valor total de  $ 353.331.344  como se evidencia en el siguiente cuadro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</si>
</sst>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 #,##0;[Red]\-&quot;$&quot;\ #,##0"/>
    <numFmt numFmtId="164" formatCode="_-* #,##0\ &quot;€&quot;_-;\-* #,##0\ &quot;€&quot;_-;_-* &quot;-&quot;\ &quot;€&quot;_-;_-@_-"/>
    <numFmt numFmtId="165" formatCode="_-&quot;$&quot;* #,##0.00_-;\-&quot;$&quot;* #,##0.00_-;_-&quot;$&quot;* &quot;-&quot;??_-;_-@_-"/>
    <numFmt numFmtId="166" formatCode="[$-240A]d&quot; de &quot;mmmm&quot; de &quot;yyyy;@"/>
    <numFmt numFmtId="167" formatCode="0.0%"/>
    <numFmt numFmtId="168" formatCode="&quot;$&quot;\ #,##0.00"/>
  </numFmts>
  <fonts count="12" x14ac:knownFonts="1">
    <font>
      <sz val="10"/>
      <name val="Arial"/>
    </font>
    <font>
      <sz val="10"/>
      <name val="Arial"/>
      <family val="2"/>
    </font>
    <font>
      <b/>
      <sz val="8"/>
      <name val="Calibri"/>
      <family val="2"/>
    </font>
    <font>
      <b/>
      <sz val="12"/>
      <name val="Calibri"/>
      <family val="2"/>
    </font>
    <font>
      <sz val="12"/>
      <name val="Arial"/>
      <family val="2"/>
    </font>
    <font>
      <b/>
      <sz val="12"/>
      <name val="Arial Narrow"/>
      <family val="2"/>
    </font>
    <font>
      <sz val="10"/>
      <name val="Arial"/>
      <family val="2"/>
    </font>
    <font>
      <sz val="8"/>
      <name val="Arial"/>
      <family val="2"/>
    </font>
    <font>
      <b/>
      <sz val="11"/>
      <name val="Calibri"/>
      <family val="2"/>
    </font>
    <font>
      <sz val="11"/>
      <name val="Calibri"/>
      <family val="2"/>
    </font>
    <font>
      <sz val="9"/>
      <name val="Calibri"/>
      <family val="2"/>
    </font>
    <font>
      <sz val="9"/>
      <name val="Arial"/>
      <family val="2"/>
    </font>
  </fonts>
  <fills count="3">
    <fill>
      <patternFill patternType="none"/>
    </fill>
    <fill>
      <patternFill patternType="gray125"/>
    </fill>
    <fill>
      <patternFill patternType="solid">
        <fgColor indexed="22"/>
        <bgColor indexed="64"/>
      </patternFill>
    </fill>
  </fills>
  <borders count="12">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applyNumberFormat="0" applyFont="0" applyFill="0" applyBorder="0" applyAlignment="0" applyProtection="0">
      <alignment vertical="top"/>
    </xf>
    <xf numFmtId="165" fontId="1" fillId="0" borderId="0" applyFont="0" applyFill="0" applyBorder="0" applyAlignment="0" applyProtection="0"/>
    <xf numFmtId="164" fontId="6" fillId="0" borderId="0" applyFont="0" applyFill="0" applyBorder="0" applyAlignment="0" applyProtection="0"/>
    <xf numFmtId="0" fontId="1" fillId="0" borderId="0"/>
    <xf numFmtId="9" fontId="1" fillId="0" borderId="0" applyFont="0" applyFill="0" applyBorder="0" applyAlignment="0" applyProtection="0"/>
  </cellStyleXfs>
  <cellXfs count="74">
    <xf numFmtId="0" fontId="1" fillId="0" borderId="0" xfId="0" applyNumberFormat="1" applyFont="1" applyFill="1" applyBorder="1" applyAlignment="1" applyProtection="1">
      <alignment vertical="top"/>
    </xf>
    <xf numFmtId="0" fontId="2" fillId="0" borderId="1" xfId="0" applyNumberFormat="1" applyFont="1" applyFill="1" applyBorder="1" applyAlignment="1" applyProtection="1">
      <alignment vertical="center" wrapText="1"/>
    </xf>
    <xf numFmtId="0" fontId="2" fillId="0" borderId="0" xfId="0" applyNumberFormat="1" applyFont="1" applyFill="1" applyBorder="1" applyAlignment="1" applyProtection="1">
      <alignment vertical="center" wrapText="1"/>
    </xf>
    <xf numFmtId="0" fontId="4" fillId="0" borderId="0" xfId="0" applyNumberFormat="1" applyFont="1" applyFill="1" applyBorder="1" applyAlignment="1" applyProtection="1">
      <alignment vertical="top"/>
    </xf>
    <xf numFmtId="0" fontId="3" fillId="0" borderId="0" xfId="0" applyNumberFormat="1" applyFont="1" applyFill="1" applyBorder="1" applyAlignment="1" applyProtection="1">
      <alignment vertical="center" wrapText="1"/>
    </xf>
    <xf numFmtId="0" fontId="3" fillId="0" borderId="1" xfId="0" applyNumberFormat="1" applyFont="1" applyFill="1" applyBorder="1" applyAlignment="1" applyProtection="1">
      <alignment vertical="center" wrapText="1"/>
    </xf>
    <xf numFmtId="0" fontId="5" fillId="0" borderId="0" xfId="0" applyNumberFormat="1" applyFont="1" applyFill="1" applyBorder="1" applyAlignment="1" applyProtection="1">
      <alignment vertical="top"/>
    </xf>
    <xf numFmtId="0" fontId="8" fillId="0" borderId="2" xfId="0" applyNumberFormat="1" applyFont="1" applyFill="1" applyBorder="1" applyAlignment="1" applyProtection="1">
      <alignment horizontal="left" vertical="center" wrapText="1"/>
    </xf>
    <xf numFmtId="0" fontId="8" fillId="0" borderId="2"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vertical="center" wrapText="1"/>
    </xf>
    <xf numFmtId="0" fontId="9" fillId="0" borderId="2" xfId="0" applyNumberFormat="1" applyFont="1" applyFill="1" applyBorder="1" applyAlignment="1" applyProtection="1">
      <alignment horizontal="left" vertical="center" wrapText="1"/>
    </xf>
    <xf numFmtId="167" fontId="9" fillId="0" borderId="2" xfId="4" applyNumberFormat="1" applyFont="1" applyFill="1" applyBorder="1" applyAlignment="1" applyProtection="1">
      <alignment horizontal="center" vertical="center" wrapText="1"/>
    </xf>
    <xf numFmtId="0" fontId="8" fillId="0" borderId="3" xfId="0" applyNumberFormat="1" applyFont="1" applyFill="1" applyBorder="1" applyAlignment="1" applyProtection="1">
      <alignment horizontal="center" vertical="center" wrapText="1"/>
    </xf>
    <xf numFmtId="0" fontId="8" fillId="0" borderId="4" xfId="0" applyNumberFormat="1"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wrapText="1"/>
    </xf>
    <xf numFmtId="166" fontId="8" fillId="0" borderId="3" xfId="0" applyNumberFormat="1" applyFont="1" applyFill="1" applyBorder="1" applyAlignment="1" applyProtection="1">
      <alignment horizontal="left" vertical="center" wrapText="1"/>
    </xf>
    <xf numFmtId="166" fontId="8" fillId="0" borderId="5" xfId="0" applyNumberFormat="1" applyFont="1" applyFill="1" applyBorder="1" applyAlignment="1" applyProtection="1">
      <alignment horizontal="left" vertical="center" wrapText="1"/>
    </xf>
    <xf numFmtId="0" fontId="8" fillId="0" borderId="5" xfId="0" applyNumberFormat="1" applyFont="1" applyFill="1" applyBorder="1" applyAlignment="1" applyProtection="1">
      <alignment horizontal="left" vertical="center" wrapText="1"/>
    </xf>
    <xf numFmtId="164" fontId="8" fillId="0" borderId="2" xfId="2" applyFont="1" applyFill="1" applyBorder="1" applyAlignment="1" applyProtection="1">
      <alignment horizontal="center" vertical="center" wrapText="1"/>
    </xf>
    <xf numFmtId="9" fontId="8" fillId="0" borderId="5" xfId="4" applyFont="1" applyFill="1" applyBorder="1" applyAlignment="1" applyProtection="1">
      <alignment horizontal="center" vertical="center" wrapText="1"/>
    </xf>
    <xf numFmtId="0" fontId="11" fillId="0" borderId="6" xfId="0" applyNumberFormat="1" applyFont="1" applyFill="1" applyBorder="1" applyAlignment="1" applyProtection="1">
      <alignment horizontal="justify" vertical="center" wrapText="1"/>
    </xf>
    <xf numFmtId="0" fontId="11" fillId="0" borderId="7" xfId="0" applyNumberFormat="1" applyFont="1" applyFill="1" applyBorder="1" applyAlignment="1" applyProtection="1">
      <alignment horizontal="justify" vertical="center" wrapText="1"/>
    </xf>
    <xf numFmtId="0" fontId="11" fillId="0" borderId="8" xfId="0" applyNumberFormat="1" applyFont="1" applyFill="1" applyBorder="1" applyAlignment="1" applyProtection="1">
      <alignment horizontal="center" vertical="center" wrapText="1"/>
    </xf>
    <xf numFmtId="0" fontId="11" fillId="0" borderId="8" xfId="0" applyNumberFormat="1" applyFont="1" applyFill="1" applyBorder="1" applyAlignment="1" applyProtection="1">
      <alignment vertical="center" wrapText="1"/>
    </xf>
    <xf numFmtId="6" fontId="11" fillId="0" borderId="8" xfId="0" applyNumberFormat="1" applyFont="1" applyFill="1" applyBorder="1" applyAlignment="1" applyProtection="1">
      <alignment vertical="center" wrapText="1"/>
    </xf>
    <xf numFmtId="0" fontId="11" fillId="0" borderId="8" xfId="0" applyNumberFormat="1" applyFont="1" applyFill="1" applyBorder="1" applyAlignment="1" applyProtection="1">
      <alignment horizontal="justify" vertical="center" wrapText="1"/>
    </xf>
    <xf numFmtId="0" fontId="4" fillId="0" borderId="2" xfId="0" applyNumberFormat="1" applyFont="1" applyFill="1" applyBorder="1" applyAlignment="1" applyProtection="1">
      <alignment vertical="top"/>
    </xf>
    <xf numFmtId="166" fontId="8" fillId="0" borderId="3" xfId="0" applyNumberFormat="1" applyFont="1" applyFill="1" applyBorder="1" applyAlignment="1" applyProtection="1">
      <alignment horizontal="left" vertical="center" wrapText="1"/>
    </xf>
    <xf numFmtId="0" fontId="8" fillId="0" borderId="2" xfId="0" applyNumberFormat="1" applyFont="1" applyFill="1" applyBorder="1" applyAlignment="1" applyProtection="1">
      <alignment horizontal="center" vertical="center" wrapText="1"/>
    </xf>
    <xf numFmtId="168" fontId="4" fillId="0" borderId="0" xfId="0" applyNumberFormat="1" applyFont="1" applyFill="1" applyBorder="1" applyAlignment="1" applyProtection="1">
      <alignment vertical="top"/>
    </xf>
    <xf numFmtId="165" fontId="8" fillId="0" borderId="3" xfId="1" applyFont="1" applyFill="1" applyBorder="1" applyAlignment="1" applyProtection="1">
      <alignment horizontal="left" vertical="center" wrapText="1"/>
    </xf>
    <xf numFmtId="0" fontId="1" fillId="0" borderId="5" xfId="0" applyNumberFormat="1" applyFont="1" applyFill="1" applyBorder="1" applyAlignment="1" applyProtection="1">
      <alignment horizontal="left" vertical="center" wrapText="1"/>
    </xf>
    <xf numFmtId="165" fontId="8" fillId="0" borderId="5" xfId="1" applyFont="1" applyFill="1" applyBorder="1" applyAlignment="1" applyProtection="1">
      <alignment horizontal="left" vertical="center" wrapText="1"/>
    </xf>
    <xf numFmtId="0" fontId="8" fillId="0" borderId="3" xfId="0" applyNumberFormat="1" applyFont="1" applyFill="1" applyBorder="1" applyAlignment="1" applyProtection="1">
      <alignment horizontal="left" vertical="center" wrapText="1"/>
    </xf>
    <xf numFmtId="0" fontId="1" fillId="0" borderId="4" xfId="0" applyNumberFormat="1" applyFont="1" applyFill="1" applyBorder="1" applyAlignment="1" applyProtection="1">
      <alignment horizontal="left" vertical="center" wrapText="1"/>
    </xf>
    <xf numFmtId="0" fontId="8" fillId="0" borderId="3" xfId="0" applyNumberFormat="1" applyFont="1" applyFill="1" applyBorder="1" applyAlignment="1" applyProtection="1">
      <alignment horizontal="center" vertical="center" wrapText="1"/>
    </xf>
    <xf numFmtId="0" fontId="8" fillId="0" borderId="4" xfId="0" applyNumberFormat="1"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wrapText="1"/>
    </xf>
    <xf numFmtId="166" fontId="8" fillId="0" borderId="3" xfId="0" applyNumberFormat="1" applyFont="1" applyFill="1" applyBorder="1" applyAlignment="1" applyProtection="1">
      <alignment horizontal="left" vertical="center" wrapText="1"/>
    </xf>
    <xf numFmtId="166" fontId="8" fillId="0" borderId="5" xfId="0" applyNumberFormat="1" applyFont="1" applyFill="1" applyBorder="1" applyAlignment="1" applyProtection="1">
      <alignment horizontal="left" vertical="center" wrapText="1"/>
    </xf>
    <xf numFmtId="0" fontId="8" fillId="0" borderId="4" xfId="0" applyNumberFormat="1" applyFont="1" applyFill="1" applyBorder="1" applyAlignment="1" applyProtection="1">
      <alignment horizontal="left" vertical="center" wrapText="1"/>
    </xf>
    <xf numFmtId="0" fontId="8" fillId="0" borderId="5" xfId="0" applyNumberFormat="1" applyFont="1" applyFill="1" applyBorder="1" applyAlignment="1" applyProtection="1">
      <alignment horizontal="left" vertical="center" wrapText="1"/>
    </xf>
    <xf numFmtId="0" fontId="8" fillId="2" borderId="2" xfId="0" applyNumberFormat="1" applyFont="1" applyFill="1" applyBorder="1" applyAlignment="1" applyProtection="1">
      <alignment horizontal="center" vertical="center" wrapText="1"/>
    </xf>
    <xf numFmtId="168" fontId="8" fillId="0" borderId="3" xfId="1" applyNumberFormat="1" applyFont="1" applyFill="1" applyBorder="1" applyAlignment="1" applyProtection="1">
      <alignment vertical="center" wrapText="1"/>
    </xf>
    <xf numFmtId="168" fontId="8" fillId="0" borderId="5" xfId="1" applyNumberFormat="1" applyFont="1" applyFill="1" applyBorder="1" applyAlignment="1" applyProtection="1">
      <alignment vertical="center" wrapText="1"/>
    </xf>
    <xf numFmtId="166" fontId="8" fillId="0" borderId="2" xfId="0" applyNumberFormat="1" applyFont="1" applyFill="1" applyBorder="1" applyAlignment="1" applyProtection="1">
      <alignment horizontal="left" vertical="center" wrapText="1"/>
    </xf>
    <xf numFmtId="168" fontId="8" fillId="0" borderId="3" xfId="1" applyNumberFormat="1" applyFont="1" applyFill="1" applyBorder="1" applyAlignment="1" applyProtection="1">
      <alignment horizontal="right" vertical="center" wrapText="1"/>
    </xf>
    <xf numFmtId="168" fontId="8" fillId="0" borderId="5" xfId="1" applyNumberFormat="1" applyFont="1" applyFill="1" applyBorder="1" applyAlignment="1" applyProtection="1">
      <alignment horizontal="right" vertical="center" wrapText="1"/>
    </xf>
    <xf numFmtId="0" fontId="8" fillId="0" borderId="2"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vertical="center" wrapText="1"/>
    </xf>
    <xf numFmtId="0" fontId="8" fillId="0" borderId="2" xfId="0" applyNumberFormat="1" applyFont="1" applyFill="1" applyBorder="1" applyAlignment="1" applyProtection="1">
      <alignment horizontal="left" vertical="center" wrapText="1"/>
    </xf>
    <xf numFmtId="0" fontId="3" fillId="0" borderId="0" xfId="0" applyNumberFormat="1" applyFont="1" applyFill="1" applyBorder="1" applyAlignment="1" applyProtection="1">
      <alignment horizontal="center" vertical="center" wrapText="1"/>
    </xf>
    <xf numFmtId="166" fontId="8" fillId="0" borderId="4" xfId="0" applyNumberFormat="1" applyFont="1" applyFill="1" applyBorder="1" applyAlignment="1" applyProtection="1">
      <alignment horizontal="left" vertical="center" wrapText="1"/>
    </xf>
    <xf numFmtId="0" fontId="3" fillId="2" borderId="2"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left" vertical="center" wrapText="1"/>
    </xf>
    <xf numFmtId="0" fontId="9" fillId="0" borderId="3" xfId="0" applyNumberFormat="1" applyFont="1" applyFill="1" applyBorder="1" applyAlignment="1" applyProtection="1">
      <alignment horizontal="left" vertical="center" wrapText="1"/>
    </xf>
    <xf numFmtId="0" fontId="9" fillId="0" borderId="5" xfId="0" applyNumberFormat="1" applyFont="1" applyFill="1" applyBorder="1" applyAlignment="1" applyProtection="1">
      <alignment horizontal="left" vertical="center" wrapText="1"/>
    </xf>
    <xf numFmtId="0" fontId="9" fillId="0" borderId="3" xfId="0" applyNumberFormat="1" applyFont="1" applyFill="1" applyBorder="1" applyAlignment="1" applyProtection="1">
      <alignment horizontal="left" vertical="top" wrapText="1"/>
    </xf>
    <xf numFmtId="0" fontId="9" fillId="0" borderId="4" xfId="0" applyNumberFormat="1" applyFont="1" applyFill="1" applyBorder="1" applyAlignment="1" applyProtection="1">
      <alignment horizontal="left" vertical="top" wrapText="1"/>
    </xf>
    <xf numFmtId="0" fontId="9" fillId="0" borderId="5" xfId="0" applyNumberFormat="1" applyFont="1" applyFill="1" applyBorder="1" applyAlignment="1" applyProtection="1">
      <alignment horizontal="left" vertical="top" wrapText="1"/>
    </xf>
    <xf numFmtId="0" fontId="2" fillId="0" borderId="1" xfId="0" applyNumberFormat="1" applyFont="1" applyFill="1" applyBorder="1" applyAlignment="1" applyProtection="1">
      <alignment horizontal="left" vertical="center" wrapText="1"/>
    </xf>
    <xf numFmtId="0" fontId="9" fillId="0" borderId="4" xfId="0" applyNumberFormat="1" applyFont="1" applyFill="1" applyBorder="1" applyAlignment="1" applyProtection="1">
      <alignment horizontal="left" vertical="center" wrapText="1"/>
    </xf>
    <xf numFmtId="14" fontId="8" fillId="0" borderId="3"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center" vertical="center" wrapText="1"/>
    </xf>
    <xf numFmtId="14" fontId="8" fillId="0" borderId="2" xfId="0" applyNumberFormat="1" applyFont="1" applyFill="1" applyBorder="1" applyAlignment="1" applyProtection="1">
      <alignment horizontal="left" vertical="center" wrapText="1"/>
    </xf>
    <xf numFmtId="0" fontId="9" fillId="0" borderId="2" xfId="0" applyNumberFormat="1" applyFont="1" applyFill="1" applyBorder="1" applyAlignment="1" applyProtection="1">
      <alignment horizontal="left" vertical="center" wrapText="1"/>
    </xf>
    <xf numFmtId="0" fontId="10" fillId="0" borderId="3" xfId="0" applyNumberFormat="1" applyFont="1" applyFill="1" applyBorder="1" applyAlignment="1" applyProtection="1">
      <alignment horizontal="left" vertical="top" wrapText="1"/>
    </xf>
    <xf numFmtId="0" fontId="10" fillId="0" borderId="4" xfId="0" applyNumberFormat="1" applyFont="1" applyFill="1" applyBorder="1" applyAlignment="1" applyProtection="1">
      <alignment horizontal="left" vertical="top" wrapText="1"/>
    </xf>
    <xf numFmtId="0" fontId="10" fillId="0" borderId="5"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165" fontId="8" fillId="0" borderId="2" xfId="1" applyFont="1" applyFill="1" applyBorder="1" applyAlignment="1" applyProtection="1">
      <alignment horizontal="left" vertical="center" wrapText="1"/>
    </xf>
    <xf numFmtId="0" fontId="11" fillId="0" borderId="9" xfId="0" applyNumberFormat="1" applyFont="1" applyFill="1" applyBorder="1" applyAlignment="1" applyProtection="1">
      <alignment horizontal="center" vertical="center" wrapText="1"/>
    </xf>
    <xf numFmtId="0" fontId="11" fillId="0" borderId="10" xfId="0" applyNumberFormat="1" applyFont="1" applyFill="1" applyBorder="1" applyAlignment="1" applyProtection="1">
      <alignment horizontal="center" vertical="center" wrapText="1"/>
    </xf>
    <xf numFmtId="0" fontId="11" fillId="0" borderId="11" xfId="0" applyNumberFormat="1" applyFont="1" applyFill="1" applyBorder="1" applyAlignment="1" applyProtection="1">
      <alignment horizontal="center" vertical="center" wrapText="1"/>
    </xf>
  </cellXfs>
  <cellStyles count="5">
    <cellStyle name="Moneda" xfId="1" builtinId="4"/>
    <cellStyle name="Moneda [0]" xfId="2" builtinId="7"/>
    <cellStyle name="Normal" xfId="0" builtinId="0"/>
    <cellStyle name="Normal 2" xfId="3"/>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66675</xdr:colOff>
      <xdr:row>0</xdr:row>
      <xdr:rowOff>0</xdr:rowOff>
    </xdr:from>
    <xdr:to>
      <xdr:col>3</xdr:col>
      <xdr:colOff>742950</xdr:colOff>
      <xdr:row>1</xdr:row>
      <xdr:rowOff>523875</xdr:rowOff>
    </xdr:to>
    <xdr:pic>
      <xdr:nvPicPr>
        <xdr:cNvPr id="1364" name="Imagen 4" descr="Logo CSJ RGB_01">
          <a:extLst>
            <a:ext uri="{FF2B5EF4-FFF2-40B4-BE49-F238E27FC236}">
              <a16:creationId xmlns:a16="http://schemas.microsoft.com/office/drawing/2014/main" id="{00000000-0008-0000-0000-000054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0"/>
          <a:ext cx="287655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845345</xdr:colOff>
      <xdr:row>60</xdr:row>
      <xdr:rowOff>255930</xdr:rowOff>
    </xdr:from>
    <xdr:to>
      <xdr:col>2</xdr:col>
      <xdr:colOff>1023937</xdr:colOff>
      <xdr:row>62</xdr:row>
      <xdr:rowOff>35718</xdr:rowOff>
    </xdr:to>
    <xdr:pic>
      <xdr:nvPicPr>
        <xdr:cNvPr id="2" name="Imagen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9658" y="20770399"/>
          <a:ext cx="1047748" cy="744195"/>
        </a:xfrm>
        <a:prstGeom prst="rect">
          <a:avLst/>
        </a:prstGeom>
      </xdr:spPr>
    </xdr:pic>
    <xdr:clientData/>
  </xdr:twoCellAnchor>
  <xdr:twoCellAnchor editAs="oneCell">
    <xdr:from>
      <xdr:col>2</xdr:col>
      <xdr:colOff>71436</xdr:colOff>
      <xdr:row>56</xdr:row>
      <xdr:rowOff>654844</xdr:rowOff>
    </xdr:from>
    <xdr:to>
      <xdr:col>7</xdr:col>
      <xdr:colOff>404812</xdr:colOff>
      <xdr:row>56</xdr:row>
      <xdr:rowOff>2857500</xdr:rowOff>
    </xdr:to>
    <xdr:pic>
      <xdr:nvPicPr>
        <xdr:cNvPr id="3" name="Imagen 2"/>
        <xdr:cNvPicPr>
          <a:picLocks noChangeAspect="1"/>
        </xdr:cNvPicPr>
      </xdr:nvPicPr>
      <xdr:blipFill rotWithShape="1">
        <a:blip xmlns:r="http://schemas.openxmlformats.org/officeDocument/2006/relationships" r:embed="rId3"/>
        <a:srcRect l="28371" t="53067" r="26784" b="16819"/>
        <a:stretch/>
      </xdr:blipFill>
      <xdr:spPr>
        <a:xfrm>
          <a:off x="1154905" y="18847594"/>
          <a:ext cx="5834063" cy="220265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86"/>
  <sheetViews>
    <sheetView showGridLines="0" tabSelected="1" topLeftCell="A52" zoomScale="80" zoomScaleNormal="80" zoomScaleSheetLayoutView="55" workbookViewId="0">
      <selection activeCell="B7" sqref="B7:L7"/>
    </sheetView>
  </sheetViews>
  <sheetFormatPr baseColWidth="10" defaultColWidth="11.42578125" defaultRowHeight="15" x14ac:dyDescent="0.2"/>
  <cols>
    <col min="1" max="1" width="3.140625" style="3" customWidth="1"/>
    <col min="2" max="2" width="13" style="3" customWidth="1"/>
    <col min="3" max="3" width="20" style="3" customWidth="1"/>
    <col min="4" max="4" width="13.42578125" style="3" customWidth="1"/>
    <col min="5" max="5" width="16.42578125" style="3" customWidth="1"/>
    <col min="6" max="6" width="6.140625" style="3" customWidth="1"/>
    <col min="7" max="7" width="26.5703125" style="3" customWidth="1"/>
    <col min="8" max="8" width="25.5703125" style="3" customWidth="1"/>
    <col min="9" max="9" width="43.140625" style="3" customWidth="1"/>
    <col min="10" max="10" width="22" style="3" hidden="1" customWidth="1"/>
    <col min="11" max="11" width="12.7109375" style="3" customWidth="1"/>
    <col min="12" max="12" width="26.140625" style="3" customWidth="1"/>
    <col min="13" max="13" width="21.28515625" style="3" bestFit="1" customWidth="1"/>
    <col min="14" max="14" width="19.42578125" style="3" bestFit="1" customWidth="1"/>
    <col min="15" max="16384" width="11.42578125" style="3"/>
  </cols>
  <sheetData>
    <row r="1" spans="2:12" ht="20.100000000000001" customHeight="1" x14ac:dyDescent="0.2">
      <c r="B1" s="51"/>
      <c r="C1" s="51"/>
      <c r="D1" s="51" t="s">
        <v>0</v>
      </c>
      <c r="E1" s="51"/>
      <c r="F1" s="51"/>
      <c r="G1" s="51"/>
      <c r="H1" s="51"/>
      <c r="I1" s="51"/>
      <c r="J1" s="51"/>
      <c r="K1" s="51"/>
      <c r="L1" s="51"/>
    </row>
    <row r="2" spans="2:12" ht="42.75" customHeight="1" x14ac:dyDescent="0.2">
      <c r="B2" s="51"/>
      <c r="C2" s="51"/>
      <c r="D2" s="51"/>
      <c r="E2" s="51"/>
      <c r="F2" s="51"/>
      <c r="G2" s="51"/>
      <c r="H2" s="51"/>
      <c r="I2" s="51"/>
      <c r="J2" s="51"/>
      <c r="K2" s="51"/>
      <c r="L2" s="51"/>
    </row>
    <row r="3" spans="2:12" ht="20.100000000000001" customHeight="1" x14ac:dyDescent="0.2">
      <c r="B3" s="4"/>
      <c r="C3" s="4"/>
      <c r="D3" s="4"/>
      <c r="E3" s="4"/>
      <c r="F3" s="4"/>
      <c r="G3" s="4"/>
      <c r="H3" s="4"/>
      <c r="I3" s="4"/>
      <c r="J3" s="4"/>
      <c r="K3" s="4"/>
      <c r="L3" s="4"/>
    </row>
    <row r="4" spans="2:12" ht="19.5" customHeight="1" x14ac:dyDescent="0.2">
      <c r="B4" s="53" t="s">
        <v>1</v>
      </c>
      <c r="C4" s="53"/>
      <c r="D4" s="53"/>
      <c r="E4" s="53"/>
      <c r="F4" s="53"/>
      <c r="G4" s="53"/>
      <c r="H4" s="53"/>
      <c r="I4" s="53"/>
      <c r="J4" s="53"/>
      <c r="K4" s="53"/>
      <c r="L4" s="53"/>
    </row>
    <row r="5" spans="2:12" ht="37.5" customHeight="1" x14ac:dyDescent="0.2">
      <c r="B5" s="35" t="s">
        <v>2</v>
      </c>
      <c r="C5" s="37"/>
      <c r="D5" s="35" t="s">
        <v>3</v>
      </c>
      <c r="E5" s="36"/>
      <c r="F5" s="37"/>
      <c r="G5" s="35" t="s">
        <v>4</v>
      </c>
      <c r="H5" s="36"/>
      <c r="I5" s="36"/>
      <c r="J5" s="37"/>
      <c r="K5" s="35" t="s">
        <v>5</v>
      </c>
      <c r="L5" s="37"/>
    </row>
    <row r="6" spans="2:12" ht="35.25" customHeight="1" x14ac:dyDescent="0.2">
      <c r="B6" s="38">
        <v>44213</v>
      </c>
      <c r="C6" s="39"/>
      <c r="D6" s="38" t="s">
        <v>76</v>
      </c>
      <c r="E6" s="52"/>
      <c r="F6" s="31"/>
      <c r="G6" s="50" t="s">
        <v>6</v>
      </c>
      <c r="H6" s="50"/>
      <c r="I6" s="50"/>
      <c r="J6" s="50"/>
      <c r="K6" s="33" t="s">
        <v>77</v>
      </c>
      <c r="L6" s="41"/>
    </row>
    <row r="7" spans="2:12" ht="20.100000000000001" customHeight="1" x14ac:dyDescent="0.2">
      <c r="B7" s="42" t="s">
        <v>7</v>
      </c>
      <c r="C7" s="42"/>
      <c r="D7" s="42"/>
      <c r="E7" s="42"/>
      <c r="F7" s="42"/>
      <c r="G7" s="42"/>
      <c r="H7" s="42"/>
      <c r="I7" s="42"/>
      <c r="J7" s="42"/>
      <c r="K7" s="42"/>
      <c r="L7" s="42"/>
    </row>
    <row r="8" spans="2:12" ht="31.5" customHeight="1" x14ac:dyDescent="0.2">
      <c r="B8" s="8" t="s">
        <v>8</v>
      </c>
      <c r="C8" s="8" t="s">
        <v>78</v>
      </c>
      <c r="D8" s="8" t="s">
        <v>9</v>
      </c>
      <c r="E8" s="35" t="s">
        <v>10</v>
      </c>
      <c r="F8" s="36"/>
      <c r="G8" s="37"/>
      <c r="H8" s="8" t="s">
        <v>11</v>
      </c>
      <c r="I8" s="7"/>
      <c r="J8" s="8" t="s">
        <v>12</v>
      </c>
      <c r="K8" s="33"/>
      <c r="L8" s="41"/>
    </row>
    <row r="9" spans="2:12" ht="52.5" customHeight="1" x14ac:dyDescent="0.2">
      <c r="B9" s="50" t="s">
        <v>13</v>
      </c>
      <c r="C9" s="50"/>
      <c r="D9" s="50"/>
      <c r="E9" s="50"/>
      <c r="F9" s="50"/>
      <c r="G9" s="50"/>
      <c r="H9" s="50"/>
      <c r="I9" s="50"/>
      <c r="J9" s="50"/>
      <c r="K9" s="50"/>
      <c r="L9" s="50"/>
    </row>
    <row r="10" spans="2:12" ht="20.100000000000001" customHeight="1" x14ac:dyDescent="0.2">
      <c r="B10" s="35" t="s">
        <v>14</v>
      </c>
      <c r="C10" s="36"/>
      <c r="D10" s="36"/>
      <c r="E10" s="36"/>
      <c r="F10" s="37"/>
      <c r="G10" s="8" t="s">
        <v>15</v>
      </c>
      <c r="H10" s="8" t="s">
        <v>16</v>
      </c>
      <c r="I10" s="35" t="s">
        <v>17</v>
      </c>
      <c r="J10" s="37"/>
      <c r="K10" s="48" t="s">
        <v>18</v>
      </c>
      <c r="L10" s="48"/>
    </row>
    <row r="11" spans="2:12" ht="20.100000000000001" customHeight="1" x14ac:dyDescent="0.2">
      <c r="B11" s="33" t="s">
        <v>19</v>
      </c>
      <c r="C11" s="34"/>
      <c r="D11" s="34"/>
      <c r="E11" s="34"/>
      <c r="F11" s="17"/>
      <c r="G11" s="8">
        <v>2021</v>
      </c>
      <c r="H11" s="8">
        <v>6621</v>
      </c>
      <c r="I11" s="15">
        <v>44336</v>
      </c>
      <c r="J11" s="16"/>
      <c r="K11" s="30">
        <v>17514801.670000002</v>
      </c>
      <c r="L11" s="31"/>
    </row>
    <row r="12" spans="2:12" ht="20.100000000000001" customHeight="1" x14ac:dyDescent="0.2">
      <c r="B12" s="33" t="s">
        <v>19</v>
      </c>
      <c r="C12" s="34"/>
      <c r="D12" s="34"/>
      <c r="E12" s="34"/>
      <c r="F12" s="17"/>
      <c r="G12" s="8">
        <v>2021</v>
      </c>
      <c r="H12" s="8">
        <v>7121</v>
      </c>
      <c r="I12" s="27">
        <v>44336</v>
      </c>
      <c r="J12" s="16"/>
      <c r="K12" s="30">
        <v>17514801.670000002</v>
      </c>
      <c r="L12" s="31"/>
    </row>
    <row r="13" spans="2:12" ht="20.100000000000001" customHeight="1" x14ac:dyDescent="0.2">
      <c r="B13" s="33" t="s">
        <v>19</v>
      </c>
      <c r="C13" s="34"/>
      <c r="D13" s="34"/>
      <c r="E13" s="34"/>
      <c r="F13" s="17"/>
      <c r="G13" s="8">
        <v>2021</v>
      </c>
      <c r="H13" s="8">
        <v>8521</v>
      </c>
      <c r="I13" s="27">
        <v>44336</v>
      </c>
      <c r="J13" s="16"/>
      <c r="K13" s="30">
        <v>17514801.670000002</v>
      </c>
      <c r="L13" s="31"/>
    </row>
    <row r="14" spans="2:12" ht="20.100000000000001" customHeight="1" x14ac:dyDescent="0.2">
      <c r="B14" s="33" t="s">
        <v>19</v>
      </c>
      <c r="C14" s="34"/>
      <c r="D14" s="34"/>
      <c r="E14" s="34"/>
      <c r="F14" s="17"/>
      <c r="G14" s="8">
        <v>2021</v>
      </c>
      <c r="H14" s="8">
        <v>8921</v>
      </c>
      <c r="I14" s="27">
        <v>44336</v>
      </c>
      <c r="J14" s="16"/>
      <c r="K14" s="30">
        <v>17514801.670000002</v>
      </c>
      <c r="L14" s="31"/>
    </row>
    <row r="15" spans="2:12" ht="20.100000000000001" customHeight="1" x14ac:dyDescent="0.2">
      <c r="B15" s="33" t="s">
        <v>19</v>
      </c>
      <c r="C15" s="34"/>
      <c r="D15" s="34"/>
      <c r="E15" s="34"/>
      <c r="F15" s="17"/>
      <c r="G15" s="8">
        <v>2021</v>
      </c>
      <c r="H15" s="8">
        <v>27221</v>
      </c>
      <c r="I15" s="27">
        <v>44336</v>
      </c>
      <c r="J15" s="16"/>
      <c r="K15" s="30">
        <v>17514801.670000002</v>
      </c>
      <c r="L15" s="31"/>
    </row>
    <row r="16" spans="2:12" ht="20.100000000000001" customHeight="1" x14ac:dyDescent="0.2">
      <c r="B16" s="33" t="s">
        <v>20</v>
      </c>
      <c r="C16" s="34"/>
      <c r="D16" s="34"/>
      <c r="E16" s="34"/>
      <c r="F16" s="17"/>
      <c r="G16" s="8">
        <v>2021</v>
      </c>
      <c r="H16" s="8">
        <v>6721</v>
      </c>
      <c r="I16" s="27">
        <v>44336</v>
      </c>
      <c r="J16" s="16"/>
      <c r="K16" s="30">
        <v>52544405.939999998</v>
      </c>
      <c r="L16" s="32"/>
    </row>
    <row r="17" spans="2:13" ht="20.100000000000001" customHeight="1" x14ac:dyDescent="0.2">
      <c r="B17" s="33" t="s">
        <v>20</v>
      </c>
      <c r="C17" s="34"/>
      <c r="D17" s="34"/>
      <c r="E17" s="34"/>
      <c r="F17" s="17"/>
      <c r="G17" s="8">
        <v>2021</v>
      </c>
      <c r="H17" s="8">
        <v>7021</v>
      </c>
      <c r="I17" s="27">
        <v>44336</v>
      </c>
      <c r="J17" s="16"/>
      <c r="K17" s="30">
        <v>52544405.939999998</v>
      </c>
      <c r="L17" s="32"/>
    </row>
    <row r="18" spans="2:13" ht="20.100000000000001" customHeight="1" x14ac:dyDescent="0.2">
      <c r="B18" s="33" t="s">
        <v>20</v>
      </c>
      <c r="C18" s="34"/>
      <c r="D18" s="34"/>
      <c r="E18" s="34"/>
      <c r="F18" s="17"/>
      <c r="G18" s="8">
        <v>2021</v>
      </c>
      <c r="H18" s="8">
        <v>8421</v>
      </c>
      <c r="I18" s="27">
        <v>44336</v>
      </c>
      <c r="J18" s="16"/>
      <c r="K18" s="30">
        <v>52544405.939999998</v>
      </c>
      <c r="L18" s="32"/>
    </row>
    <row r="19" spans="2:13" ht="20.100000000000001" customHeight="1" x14ac:dyDescent="0.2">
      <c r="B19" s="33" t="s">
        <v>20</v>
      </c>
      <c r="C19" s="34"/>
      <c r="D19" s="34"/>
      <c r="E19" s="34"/>
      <c r="F19" s="17"/>
      <c r="G19" s="8">
        <v>2021</v>
      </c>
      <c r="H19" s="8">
        <v>9021</v>
      </c>
      <c r="I19" s="27">
        <v>44336</v>
      </c>
      <c r="J19" s="16"/>
      <c r="K19" s="30">
        <v>52544405.939999998</v>
      </c>
      <c r="L19" s="32"/>
    </row>
    <row r="20" spans="2:13" ht="20.100000000000001" customHeight="1" x14ac:dyDescent="0.2">
      <c r="B20" s="33" t="s">
        <v>20</v>
      </c>
      <c r="C20" s="34"/>
      <c r="D20" s="34"/>
      <c r="E20" s="34"/>
      <c r="F20" s="17"/>
      <c r="G20" s="8">
        <v>2021</v>
      </c>
      <c r="H20" s="8">
        <v>27321</v>
      </c>
      <c r="I20" s="27">
        <v>44336</v>
      </c>
      <c r="J20" s="16"/>
      <c r="K20" s="30">
        <v>52544405.939999998</v>
      </c>
      <c r="L20" s="32"/>
    </row>
    <row r="21" spans="2:13" ht="20.100000000000001" customHeight="1" x14ac:dyDescent="0.2">
      <c r="B21" s="33" t="s">
        <v>20</v>
      </c>
      <c r="C21" s="34"/>
      <c r="D21" s="34"/>
      <c r="E21" s="34"/>
      <c r="F21" s="17"/>
      <c r="G21" s="8">
        <v>2022</v>
      </c>
      <c r="H21" s="8">
        <v>1122</v>
      </c>
      <c r="I21" s="15">
        <v>44567</v>
      </c>
      <c r="J21" s="16"/>
      <c r="K21" s="30">
        <v>219362883.61000001</v>
      </c>
      <c r="L21" s="31"/>
    </row>
    <row r="22" spans="2:13" ht="20.100000000000001" customHeight="1" x14ac:dyDescent="0.2">
      <c r="B22" s="33" t="s">
        <v>20</v>
      </c>
      <c r="C22" s="34"/>
      <c r="D22" s="34"/>
      <c r="E22" s="34"/>
      <c r="F22" s="17"/>
      <c r="G22" s="8">
        <v>2022</v>
      </c>
      <c r="H22" s="8">
        <v>5522</v>
      </c>
      <c r="I22" s="27">
        <v>44567</v>
      </c>
      <c r="J22" s="16"/>
      <c r="K22" s="30">
        <v>219365392.33000001</v>
      </c>
      <c r="L22" s="31"/>
    </row>
    <row r="23" spans="2:13" ht="20.100000000000001" customHeight="1" x14ac:dyDescent="0.2">
      <c r="B23" s="33" t="s">
        <v>20</v>
      </c>
      <c r="C23" s="34"/>
      <c r="D23" s="34"/>
      <c r="E23" s="34"/>
      <c r="F23" s="17"/>
      <c r="G23" s="8">
        <v>2022</v>
      </c>
      <c r="H23" s="8">
        <v>3222</v>
      </c>
      <c r="I23" s="27">
        <v>44567</v>
      </c>
      <c r="J23" s="16"/>
      <c r="K23" s="30">
        <v>219365392.33000001</v>
      </c>
      <c r="L23" s="31"/>
    </row>
    <row r="24" spans="2:13" ht="20.100000000000001" customHeight="1" x14ac:dyDescent="0.2">
      <c r="B24" s="33" t="s">
        <v>20</v>
      </c>
      <c r="C24" s="34"/>
      <c r="D24" s="34"/>
      <c r="E24" s="34"/>
      <c r="F24" s="17"/>
      <c r="G24" s="28">
        <v>2022</v>
      </c>
      <c r="H24" s="8">
        <v>2822</v>
      </c>
      <c r="I24" s="27">
        <v>44567</v>
      </c>
      <c r="J24" s="16"/>
      <c r="K24" s="30">
        <v>219365392.33000001</v>
      </c>
      <c r="L24" s="31"/>
    </row>
    <row r="25" spans="2:13" ht="19.5" customHeight="1" x14ac:dyDescent="0.2">
      <c r="B25" s="33" t="s">
        <v>20</v>
      </c>
      <c r="C25" s="34"/>
      <c r="D25" s="34"/>
      <c r="E25" s="34"/>
      <c r="F25" s="17"/>
      <c r="G25" s="28">
        <v>2022</v>
      </c>
      <c r="H25" s="8">
        <v>2722</v>
      </c>
      <c r="I25" s="27">
        <v>44567</v>
      </c>
      <c r="J25" s="16"/>
      <c r="K25" s="30">
        <v>219365392.33000001</v>
      </c>
      <c r="L25" s="31"/>
    </row>
    <row r="26" spans="2:13" ht="20.100000000000001" customHeight="1" x14ac:dyDescent="0.2">
      <c r="B26" s="33" t="s">
        <v>19</v>
      </c>
      <c r="C26" s="34"/>
      <c r="D26" s="34"/>
      <c r="E26" s="34"/>
      <c r="F26" s="17"/>
      <c r="G26" s="28">
        <v>2022</v>
      </c>
      <c r="H26" s="8">
        <v>1122</v>
      </c>
      <c r="I26" s="27">
        <v>44567</v>
      </c>
      <c r="J26" s="16"/>
      <c r="K26" s="30">
        <v>136232019</v>
      </c>
      <c r="L26" s="31"/>
    </row>
    <row r="27" spans="2:13" ht="20.100000000000001" customHeight="1" x14ac:dyDescent="0.2">
      <c r="B27" s="33" t="s">
        <v>19</v>
      </c>
      <c r="C27" s="34"/>
      <c r="D27" s="34"/>
      <c r="E27" s="34"/>
      <c r="F27" s="17"/>
      <c r="G27" s="28">
        <v>2022</v>
      </c>
      <c r="H27" s="8">
        <v>5522</v>
      </c>
      <c r="I27" s="27">
        <v>44567</v>
      </c>
      <c r="J27" s="16"/>
      <c r="K27" s="30">
        <v>136232019</v>
      </c>
      <c r="L27" s="31"/>
    </row>
    <row r="28" spans="2:13" ht="20.100000000000001" customHeight="1" x14ac:dyDescent="0.2">
      <c r="B28" s="33" t="s">
        <v>19</v>
      </c>
      <c r="C28" s="34"/>
      <c r="D28" s="34"/>
      <c r="E28" s="34"/>
      <c r="F28" s="17"/>
      <c r="G28" s="28">
        <v>2022</v>
      </c>
      <c r="H28" s="8">
        <v>3222</v>
      </c>
      <c r="I28" s="27">
        <v>44567</v>
      </c>
      <c r="J28" s="16"/>
      <c r="K28" s="30">
        <v>136232019</v>
      </c>
      <c r="L28" s="31"/>
    </row>
    <row r="29" spans="2:13" ht="20.100000000000001" customHeight="1" x14ac:dyDescent="0.2">
      <c r="B29" s="33" t="s">
        <v>19</v>
      </c>
      <c r="C29" s="34"/>
      <c r="D29" s="34"/>
      <c r="E29" s="34"/>
      <c r="F29" s="17"/>
      <c r="G29" s="28">
        <v>2022</v>
      </c>
      <c r="H29" s="8">
        <v>2822</v>
      </c>
      <c r="I29" s="27">
        <v>44567</v>
      </c>
      <c r="J29" s="16"/>
      <c r="K29" s="30">
        <v>136232019</v>
      </c>
      <c r="L29" s="31"/>
    </row>
    <row r="30" spans="2:13" ht="20.100000000000001" customHeight="1" x14ac:dyDescent="0.2">
      <c r="B30" s="33" t="s">
        <v>19</v>
      </c>
      <c r="C30" s="34"/>
      <c r="D30" s="34"/>
      <c r="E30" s="34"/>
      <c r="F30" s="17"/>
      <c r="G30" s="28">
        <v>2022</v>
      </c>
      <c r="H30" s="8">
        <v>2722</v>
      </c>
      <c r="I30" s="27">
        <v>44567</v>
      </c>
      <c r="J30" s="16"/>
      <c r="K30" s="30">
        <v>136232019</v>
      </c>
      <c r="L30" s="31"/>
    </row>
    <row r="31" spans="2:13" ht="28.5" customHeight="1" x14ac:dyDescent="0.2">
      <c r="B31" s="33" t="s">
        <v>21</v>
      </c>
      <c r="C31" s="40"/>
      <c r="D31" s="40"/>
      <c r="E31" s="40"/>
      <c r="F31" s="41"/>
      <c r="G31" s="8"/>
      <c r="H31" s="8"/>
      <c r="I31" s="38"/>
      <c r="J31" s="39"/>
      <c r="K31" s="43">
        <f>SUM(K11:K30)</f>
        <v>2128280585.98</v>
      </c>
      <c r="L31" s="44"/>
    </row>
    <row r="32" spans="2:13" ht="29.25" customHeight="1" x14ac:dyDescent="0.2">
      <c r="B32" s="35" t="s">
        <v>22</v>
      </c>
      <c r="C32" s="37"/>
      <c r="D32" s="35" t="s">
        <v>23</v>
      </c>
      <c r="E32" s="37"/>
      <c r="F32" s="35" t="s">
        <v>24</v>
      </c>
      <c r="G32" s="37"/>
      <c r="H32" s="8" t="s">
        <v>25</v>
      </c>
      <c r="I32" s="35" t="s">
        <v>26</v>
      </c>
      <c r="J32" s="37"/>
      <c r="K32" s="35" t="s">
        <v>27</v>
      </c>
      <c r="L32" s="37"/>
      <c r="M32" s="29"/>
    </row>
    <row r="33" spans="2:12" ht="39.75" customHeight="1" x14ac:dyDescent="0.2">
      <c r="B33" s="46">
        <f>K31</f>
        <v>2128280585.98</v>
      </c>
      <c r="C33" s="47"/>
      <c r="D33" s="46">
        <f>B33</f>
        <v>2128280585.98</v>
      </c>
      <c r="E33" s="47"/>
      <c r="F33" s="45">
        <v>44516</v>
      </c>
      <c r="G33" s="45"/>
      <c r="H33" s="7" t="s">
        <v>28</v>
      </c>
      <c r="I33" s="45">
        <v>44531</v>
      </c>
      <c r="J33" s="45"/>
      <c r="K33" s="38">
        <v>44711</v>
      </c>
      <c r="L33" s="39"/>
    </row>
    <row r="34" spans="2:12" ht="20.100000000000001" customHeight="1" x14ac:dyDescent="0.2">
      <c r="B34" s="42" t="s">
        <v>29</v>
      </c>
      <c r="C34" s="42"/>
      <c r="D34" s="42"/>
      <c r="E34" s="42"/>
      <c r="F34" s="42"/>
      <c r="G34" s="42"/>
      <c r="H34" s="42"/>
      <c r="I34" s="42"/>
      <c r="J34" s="42"/>
      <c r="K34" s="42"/>
      <c r="L34" s="42"/>
    </row>
    <row r="35" spans="2:12" ht="33" customHeight="1" x14ac:dyDescent="0.2">
      <c r="B35" s="35" t="s">
        <v>30</v>
      </c>
      <c r="C35" s="37"/>
      <c r="D35" s="35" t="s">
        <v>31</v>
      </c>
      <c r="E35" s="37"/>
      <c r="F35" s="35" t="s">
        <v>32</v>
      </c>
      <c r="G35" s="36"/>
      <c r="H35" s="37"/>
      <c r="I35" s="35" t="s">
        <v>33</v>
      </c>
      <c r="J35" s="37"/>
      <c r="K35" s="35" t="s">
        <v>34</v>
      </c>
      <c r="L35" s="37"/>
    </row>
    <row r="36" spans="2:12" ht="49.5" customHeight="1" x14ac:dyDescent="0.2">
      <c r="B36" s="49"/>
      <c r="C36" s="49"/>
      <c r="D36" s="49" t="s">
        <v>35</v>
      </c>
      <c r="E36" s="49"/>
      <c r="F36" s="33" t="s">
        <v>80</v>
      </c>
      <c r="G36" s="40"/>
      <c r="H36" s="41"/>
      <c r="I36" s="45" t="s">
        <v>79</v>
      </c>
      <c r="J36" s="45"/>
      <c r="K36" s="38">
        <v>44516</v>
      </c>
      <c r="L36" s="39"/>
    </row>
    <row r="37" spans="2:12" ht="20.100000000000001" customHeight="1" x14ac:dyDescent="0.2">
      <c r="B37" s="42" t="s">
        <v>36</v>
      </c>
      <c r="C37" s="42"/>
      <c r="D37" s="42"/>
      <c r="E37" s="42"/>
      <c r="F37" s="42"/>
      <c r="G37" s="42"/>
      <c r="H37" s="42"/>
      <c r="I37" s="42"/>
      <c r="J37" s="42"/>
      <c r="K37" s="42"/>
      <c r="L37" s="42"/>
    </row>
    <row r="38" spans="2:12" ht="34.5" customHeight="1" x14ac:dyDescent="0.2">
      <c r="B38" s="7"/>
      <c r="C38" s="35" t="s">
        <v>37</v>
      </c>
      <c r="D38" s="37"/>
      <c r="E38" s="35" t="s">
        <v>38</v>
      </c>
      <c r="F38" s="37"/>
      <c r="G38" s="8" t="s">
        <v>39</v>
      </c>
      <c r="H38" s="35" t="s">
        <v>18</v>
      </c>
      <c r="I38" s="37"/>
      <c r="J38" s="35" t="s">
        <v>40</v>
      </c>
      <c r="K38" s="36"/>
      <c r="L38" s="37"/>
    </row>
    <row r="39" spans="2:12" ht="21" customHeight="1" x14ac:dyDescent="0.2">
      <c r="B39" s="7"/>
      <c r="C39" s="50"/>
      <c r="D39" s="50"/>
      <c r="E39" s="64"/>
      <c r="F39" s="50"/>
      <c r="G39" s="7"/>
      <c r="H39" s="70"/>
      <c r="I39" s="70"/>
      <c r="J39" s="50"/>
      <c r="K39" s="50"/>
      <c r="L39" s="50"/>
    </row>
    <row r="40" spans="2:12" ht="20.100000000000001" customHeight="1" x14ac:dyDescent="0.2">
      <c r="B40" s="42" t="s">
        <v>41</v>
      </c>
      <c r="C40" s="42"/>
      <c r="D40" s="42"/>
      <c r="E40" s="42"/>
      <c r="F40" s="42"/>
      <c r="G40" s="42"/>
      <c r="H40" s="42"/>
      <c r="I40" s="42"/>
      <c r="J40" s="42"/>
      <c r="K40" s="42"/>
      <c r="L40" s="42"/>
    </row>
    <row r="41" spans="2:12" ht="20.100000000000001" customHeight="1" x14ac:dyDescent="0.2">
      <c r="B41" s="50" t="s">
        <v>42</v>
      </c>
      <c r="C41" s="50"/>
      <c r="D41" s="50"/>
      <c r="E41" s="50"/>
      <c r="F41" s="50"/>
      <c r="G41" s="50"/>
      <c r="H41" s="49" t="s">
        <v>43</v>
      </c>
      <c r="I41" s="49"/>
      <c r="J41" s="49"/>
      <c r="K41" s="49"/>
      <c r="L41" s="49"/>
    </row>
    <row r="42" spans="2:12" ht="20.100000000000001" customHeight="1" x14ac:dyDescent="0.2">
      <c r="B42" s="48" t="s">
        <v>44</v>
      </c>
      <c r="C42" s="48"/>
      <c r="D42" s="48"/>
      <c r="E42" s="48"/>
      <c r="F42" s="48"/>
      <c r="G42" s="48"/>
      <c r="H42" s="48" t="s">
        <v>45</v>
      </c>
      <c r="I42" s="48"/>
      <c r="J42" s="48"/>
      <c r="K42" s="48"/>
      <c r="L42" s="48"/>
    </row>
    <row r="43" spans="2:12" ht="27.75" customHeight="1" x14ac:dyDescent="0.2">
      <c r="B43" s="35" t="s">
        <v>38</v>
      </c>
      <c r="C43" s="37"/>
      <c r="D43" s="35" t="s">
        <v>46</v>
      </c>
      <c r="E43" s="37"/>
      <c r="F43" s="8" t="s">
        <v>47</v>
      </c>
      <c r="G43" s="8" t="s">
        <v>18</v>
      </c>
      <c r="H43" s="8" t="s">
        <v>48</v>
      </c>
      <c r="I43" s="35" t="s">
        <v>18</v>
      </c>
      <c r="J43" s="37"/>
      <c r="K43" s="8" t="s">
        <v>49</v>
      </c>
      <c r="L43" s="8" t="s">
        <v>50</v>
      </c>
    </row>
    <row r="44" spans="2:12" ht="102" customHeight="1" x14ac:dyDescent="0.2">
      <c r="B44" s="62"/>
      <c r="C44" s="63"/>
      <c r="D44" s="62"/>
      <c r="E44" s="63"/>
      <c r="F44" s="26"/>
      <c r="G44" s="18"/>
      <c r="H44" s="19">
        <f t="shared" ref="H44" si="0">G44/$K$31</f>
        <v>0</v>
      </c>
      <c r="I44" s="26"/>
      <c r="J44" s="26"/>
      <c r="K44" s="26"/>
      <c r="L44" s="26"/>
    </row>
    <row r="45" spans="2:12" ht="20.100000000000001" customHeight="1" x14ac:dyDescent="0.2">
      <c r="B45" s="42" t="s">
        <v>51</v>
      </c>
      <c r="C45" s="42"/>
      <c r="D45" s="42"/>
      <c r="E45" s="42"/>
      <c r="F45" s="42"/>
      <c r="G45" s="42"/>
      <c r="H45" s="42"/>
      <c r="I45" s="42"/>
      <c r="J45" s="42"/>
      <c r="K45" s="42"/>
      <c r="L45" s="42"/>
    </row>
    <row r="46" spans="2:12" ht="19.5" customHeight="1" x14ac:dyDescent="0.2">
      <c r="B46" s="35" t="s">
        <v>52</v>
      </c>
      <c r="C46" s="36"/>
      <c r="D46" s="36"/>
      <c r="E46" s="37"/>
      <c r="F46" s="35" t="s">
        <v>53</v>
      </c>
      <c r="G46" s="36"/>
      <c r="H46" s="36"/>
      <c r="I46" s="37"/>
      <c r="J46" s="35" t="s">
        <v>54</v>
      </c>
      <c r="K46" s="36"/>
      <c r="L46" s="37"/>
    </row>
    <row r="47" spans="2:12" ht="53.25" customHeight="1" x14ac:dyDescent="0.2">
      <c r="B47" s="66" t="s">
        <v>55</v>
      </c>
      <c r="C47" s="67"/>
      <c r="D47" s="67"/>
      <c r="E47" s="68"/>
      <c r="F47" s="66" t="s">
        <v>56</v>
      </c>
      <c r="G47" s="67"/>
      <c r="H47" s="67"/>
      <c r="I47" s="68"/>
      <c r="J47" s="66" t="s">
        <v>81</v>
      </c>
      <c r="K47" s="67"/>
      <c r="L47" s="68"/>
    </row>
    <row r="48" spans="2:12" x14ac:dyDescent="0.2">
      <c r="B48" s="50" t="s">
        <v>57</v>
      </c>
      <c r="C48" s="50"/>
      <c r="D48" s="50"/>
      <c r="E48" s="50"/>
      <c r="F48" s="50" t="s">
        <v>58</v>
      </c>
      <c r="G48" s="50"/>
      <c r="H48" s="50"/>
      <c r="I48" s="50"/>
      <c r="J48" s="33" t="s">
        <v>38</v>
      </c>
      <c r="K48" s="41"/>
      <c r="L48" s="7" t="s">
        <v>59</v>
      </c>
    </row>
    <row r="49" spans="2:12" ht="41.25" customHeight="1" x14ac:dyDescent="0.2">
      <c r="B49" s="65"/>
      <c r="C49" s="65"/>
      <c r="D49" s="65"/>
      <c r="E49" s="65"/>
      <c r="F49" s="69" t="s">
        <v>60</v>
      </c>
      <c r="G49" s="69"/>
      <c r="H49" s="69"/>
      <c r="I49" s="69"/>
      <c r="J49" s="55"/>
      <c r="K49" s="56"/>
      <c r="L49" s="11">
        <v>0.17</v>
      </c>
    </row>
    <row r="50" spans="2:12" x14ac:dyDescent="0.2">
      <c r="B50" s="42" t="s">
        <v>61</v>
      </c>
      <c r="C50" s="42"/>
      <c r="D50" s="42"/>
      <c r="E50" s="42"/>
      <c r="F50" s="42"/>
      <c r="G50" s="42"/>
      <c r="H50" s="42"/>
      <c r="I50" s="42"/>
      <c r="J50" s="42"/>
      <c r="K50" s="42"/>
      <c r="L50" s="42"/>
    </row>
    <row r="51" spans="2:12" ht="18.75" customHeight="1" x14ac:dyDescent="0.2">
      <c r="B51" s="55" t="s">
        <v>62</v>
      </c>
      <c r="C51" s="61"/>
      <c r="D51" s="61"/>
      <c r="E51" s="61"/>
      <c r="F51" s="61"/>
      <c r="G51" s="61"/>
      <c r="H51" s="61"/>
      <c r="I51" s="61"/>
      <c r="J51" s="61"/>
      <c r="K51" s="61"/>
      <c r="L51" s="56"/>
    </row>
    <row r="52" spans="2:12" x14ac:dyDescent="0.2">
      <c r="B52" s="42" t="s">
        <v>63</v>
      </c>
      <c r="C52" s="42"/>
      <c r="D52" s="42"/>
      <c r="E52" s="42"/>
      <c r="F52" s="42"/>
      <c r="G52" s="42"/>
      <c r="H52" s="42"/>
      <c r="I52" s="42"/>
      <c r="J52" s="42"/>
      <c r="K52" s="42"/>
      <c r="L52" s="42"/>
    </row>
    <row r="53" spans="2:12" x14ac:dyDescent="0.2">
      <c r="B53" s="35" t="s">
        <v>64</v>
      </c>
      <c r="C53" s="37"/>
      <c r="D53" s="35" t="s">
        <v>65</v>
      </c>
      <c r="E53" s="36"/>
      <c r="F53" s="37"/>
      <c r="G53" s="8" t="s">
        <v>66</v>
      </c>
      <c r="H53" s="35" t="s">
        <v>67</v>
      </c>
      <c r="I53" s="36"/>
      <c r="J53" s="37"/>
      <c r="K53" s="35" t="s">
        <v>68</v>
      </c>
      <c r="L53" s="37"/>
    </row>
    <row r="54" spans="2:12" x14ac:dyDescent="0.2">
      <c r="B54" s="12"/>
      <c r="C54" s="14"/>
      <c r="D54" s="12"/>
      <c r="E54" s="13"/>
      <c r="F54" s="14"/>
      <c r="G54" s="8"/>
      <c r="H54" s="12"/>
      <c r="I54" s="13"/>
      <c r="J54" s="14"/>
      <c r="K54" s="12"/>
      <c r="L54" s="14"/>
    </row>
    <row r="55" spans="2:12" x14ac:dyDescent="0.2">
      <c r="B55" s="57"/>
      <c r="C55" s="59"/>
      <c r="D55" s="55"/>
      <c r="E55" s="61"/>
      <c r="F55" s="56"/>
      <c r="G55" s="10"/>
      <c r="H55" s="55"/>
      <c r="I55" s="61"/>
      <c r="J55" s="56"/>
      <c r="K55" s="55"/>
      <c r="L55" s="56"/>
    </row>
    <row r="56" spans="2:12" ht="33.75" customHeight="1" x14ac:dyDescent="0.2">
      <c r="B56" s="42" t="s">
        <v>69</v>
      </c>
      <c r="C56" s="42"/>
      <c r="D56" s="42"/>
      <c r="E56" s="42"/>
      <c r="F56" s="42"/>
      <c r="G56" s="42"/>
      <c r="H56" s="42"/>
      <c r="I56" s="42"/>
      <c r="J56" s="42"/>
      <c r="K56" s="42"/>
      <c r="L56" s="42"/>
    </row>
    <row r="57" spans="2:12" ht="246.75" customHeight="1" x14ac:dyDescent="0.2">
      <c r="B57" s="57" t="s">
        <v>83</v>
      </c>
      <c r="C57" s="58"/>
      <c r="D57" s="58"/>
      <c r="E57" s="58"/>
      <c r="F57" s="58"/>
      <c r="G57" s="58"/>
      <c r="H57" s="58"/>
      <c r="I57" s="58"/>
      <c r="J57" s="58"/>
      <c r="K57" s="58"/>
      <c r="L57" s="59"/>
    </row>
    <row r="58" spans="2:12" x14ac:dyDescent="0.2">
      <c r="B58" s="42" t="s">
        <v>70</v>
      </c>
      <c r="C58" s="42"/>
      <c r="D58" s="42"/>
      <c r="E58" s="42"/>
      <c r="F58" s="42"/>
      <c r="G58" s="42"/>
      <c r="H58" s="42"/>
      <c r="I58" s="42"/>
      <c r="J58" s="42"/>
      <c r="K58" s="42"/>
      <c r="L58" s="42"/>
    </row>
    <row r="59" spans="2:12" x14ac:dyDescent="0.2">
      <c r="B59" s="9" t="s">
        <v>71</v>
      </c>
      <c r="C59" s="50"/>
      <c r="D59" s="50"/>
      <c r="E59" s="50"/>
      <c r="F59" s="50"/>
      <c r="G59" s="50"/>
      <c r="H59" s="50"/>
      <c r="I59" s="50"/>
      <c r="J59" s="50"/>
      <c r="K59" s="50"/>
      <c r="L59" s="50"/>
    </row>
    <row r="60" spans="2:12" ht="17.25" customHeight="1" x14ac:dyDescent="0.2">
      <c r="B60" s="9" t="s">
        <v>72</v>
      </c>
      <c r="C60" s="50" t="s">
        <v>77</v>
      </c>
      <c r="D60" s="50"/>
      <c r="E60" s="50"/>
      <c r="F60" s="50"/>
      <c r="G60" s="50"/>
      <c r="H60" s="50"/>
      <c r="I60" s="50"/>
      <c r="J60" s="50"/>
      <c r="K60" s="50"/>
      <c r="L60" s="50"/>
    </row>
    <row r="61" spans="2:12" ht="22.5" customHeight="1" x14ac:dyDescent="0.2">
      <c r="B61" s="9" t="s">
        <v>73</v>
      </c>
      <c r="C61" s="50" t="s">
        <v>82</v>
      </c>
      <c r="D61" s="50"/>
      <c r="E61" s="50"/>
      <c r="F61" s="50"/>
      <c r="G61" s="50"/>
      <c r="H61" s="50"/>
      <c r="I61" s="50"/>
      <c r="J61" s="50"/>
      <c r="K61" s="50"/>
      <c r="L61" s="50"/>
    </row>
    <row r="62" spans="2:12" ht="53.25" customHeight="1" x14ac:dyDescent="0.2">
      <c r="B62" s="9" t="s">
        <v>74</v>
      </c>
      <c r="C62" s="50"/>
      <c r="D62" s="50"/>
      <c r="E62" s="50"/>
      <c r="F62" s="50"/>
      <c r="G62" s="50"/>
      <c r="H62" s="50"/>
      <c r="I62" s="50"/>
      <c r="J62" s="50"/>
      <c r="K62" s="50"/>
      <c r="L62" s="50"/>
    </row>
    <row r="63" spans="2:12" ht="20.100000000000001" customHeight="1" x14ac:dyDescent="0.2">
      <c r="B63" s="5"/>
      <c r="C63" s="4"/>
      <c r="D63" s="4"/>
      <c r="E63" s="4"/>
      <c r="F63" s="4"/>
      <c r="G63" s="4"/>
      <c r="H63" s="4"/>
      <c r="I63" s="4"/>
      <c r="J63" s="4"/>
      <c r="K63" s="4"/>
      <c r="L63" s="4"/>
    </row>
    <row r="64" spans="2:12" ht="20.25" customHeight="1" x14ac:dyDescent="0.2">
      <c r="B64" s="60"/>
      <c r="C64" s="54"/>
      <c r="D64" s="54"/>
      <c r="E64" s="54"/>
      <c r="F64" s="54"/>
      <c r="G64" s="54"/>
      <c r="H64" s="54"/>
      <c r="I64" s="54"/>
      <c r="J64" s="54"/>
      <c r="K64" s="54"/>
      <c r="L64" s="54"/>
    </row>
    <row r="65" spans="2:12" ht="29.25" customHeight="1" x14ac:dyDescent="0.2">
      <c r="B65" s="1"/>
      <c r="C65" s="2"/>
      <c r="D65" s="2"/>
      <c r="E65" s="2"/>
      <c r="F65" s="2"/>
      <c r="G65" s="2"/>
      <c r="H65" s="2"/>
      <c r="I65" s="2"/>
      <c r="J65" s="2"/>
      <c r="K65" s="2"/>
      <c r="L65" s="2"/>
    </row>
    <row r="66" spans="2:12" ht="89.25" customHeight="1" x14ac:dyDescent="0.2">
      <c r="B66" s="54" t="s">
        <v>75</v>
      </c>
      <c r="C66" s="54"/>
      <c r="D66" s="54"/>
      <c r="E66" s="54"/>
      <c r="F66" s="54"/>
      <c r="G66" s="54"/>
      <c r="H66" s="54"/>
      <c r="I66" s="54"/>
      <c r="J66" s="54"/>
      <c r="K66" s="54"/>
      <c r="L66" s="54"/>
    </row>
    <row r="67" spans="2:12" ht="24.75" customHeight="1" x14ac:dyDescent="0.2">
      <c r="B67" s="6"/>
      <c r="C67" s="6"/>
      <c r="D67" s="6"/>
      <c r="E67" s="6"/>
      <c r="F67" s="6"/>
      <c r="G67" s="6"/>
      <c r="H67" s="6"/>
      <c r="I67" s="6"/>
      <c r="J67" s="6"/>
      <c r="K67" s="6"/>
      <c r="L67" s="6"/>
    </row>
    <row r="68" spans="2:12" ht="20.25" customHeight="1" x14ac:dyDescent="0.2">
      <c r="B68" s="6"/>
      <c r="C68" s="6"/>
      <c r="D68" s="6"/>
      <c r="E68" s="6"/>
      <c r="F68" s="6"/>
      <c r="G68" s="6"/>
      <c r="H68" s="6"/>
      <c r="I68" s="6"/>
      <c r="J68" s="6"/>
      <c r="K68" s="6"/>
      <c r="L68" s="6"/>
    </row>
    <row r="69" spans="2:12" ht="48.75" customHeight="1" x14ac:dyDescent="0.2"/>
    <row r="70" spans="2:12" ht="41.25" customHeight="1" x14ac:dyDescent="0.2"/>
    <row r="71" spans="2:12" ht="24" customHeight="1" x14ac:dyDescent="0.2"/>
    <row r="72" spans="2:12" ht="20.100000000000001" customHeight="1" x14ac:dyDescent="0.2"/>
    <row r="73" spans="2:12" ht="20.100000000000001" customHeight="1" x14ac:dyDescent="0.2"/>
    <row r="74" spans="2:12" ht="20.100000000000001" customHeight="1" x14ac:dyDescent="0.2"/>
    <row r="75" spans="2:12" ht="20.100000000000001" customHeight="1" x14ac:dyDescent="0.2"/>
    <row r="76" spans="2:12" ht="29.25" customHeight="1" x14ac:dyDescent="0.2"/>
    <row r="77" spans="2:12" ht="20.100000000000001" customHeight="1" x14ac:dyDescent="0.2"/>
    <row r="78" spans="2:12" ht="20.100000000000001" customHeight="1" x14ac:dyDescent="0.2"/>
    <row r="79" spans="2:12" ht="10.5" customHeight="1" x14ac:dyDescent="0.2"/>
    <row r="80" spans="2:12" ht="27.75"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sheetData>
  <mergeCells count="134">
    <mergeCell ref="I36:J36"/>
    <mergeCell ref="B49:E49"/>
    <mergeCell ref="F47:I47"/>
    <mergeCell ref="F49:I49"/>
    <mergeCell ref="B47:E47"/>
    <mergeCell ref="B46:E46"/>
    <mergeCell ref="J47:L47"/>
    <mergeCell ref="J48:K48"/>
    <mergeCell ref="B48:E48"/>
    <mergeCell ref="H39:I39"/>
    <mergeCell ref="B44:C44"/>
    <mergeCell ref="D44:E44"/>
    <mergeCell ref="K53:L53"/>
    <mergeCell ref="D53:F53"/>
    <mergeCell ref="H55:J55"/>
    <mergeCell ref="B45:L45"/>
    <mergeCell ref="F46:I46"/>
    <mergeCell ref="I35:J35"/>
    <mergeCell ref="B35:C35"/>
    <mergeCell ref="B36:C36"/>
    <mergeCell ref="B37:L37"/>
    <mergeCell ref="E38:F38"/>
    <mergeCell ref="E39:F39"/>
    <mergeCell ref="B41:G41"/>
    <mergeCell ref="I43:J43"/>
    <mergeCell ref="H41:L41"/>
    <mergeCell ref="B53:C53"/>
    <mergeCell ref="B51:L51"/>
    <mergeCell ref="H53:J53"/>
    <mergeCell ref="B52:L52"/>
    <mergeCell ref="B50:L50"/>
    <mergeCell ref="J46:L46"/>
    <mergeCell ref="F48:I48"/>
    <mergeCell ref="J49:K49"/>
    <mergeCell ref="B66:L66"/>
    <mergeCell ref="C60:L60"/>
    <mergeCell ref="C61:L61"/>
    <mergeCell ref="C62:L62"/>
    <mergeCell ref="K55:L55"/>
    <mergeCell ref="B57:L57"/>
    <mergeCell ref="B64:L64"/>
    <mergeCell ref="C59:L59"/>
    <mergeCell ref="D55:F55"/>
    <mergeCell ref="B56:L56"/>
    <mergeCell ref="B58:L58"/>
    <mergeCell ref="B55:C55"/>
    <mergeCell ref="D1:L2"/>
    <mergeCell ref="D6:F6"/>
    <mergeCell ref="G6:J6"/>
    <mergeCell ref="K6:L6"/>
    <mergeCell ref="B1:C2"/>
    <mergeCell ref="B4:L4"/>
    <mergeCell ref="B5:C5"/>
    <mergeCell ref="B7:L7"/>
    <mergeCell ref="I33:J33"/>
    <mergeCell ref="D32:E32"/>
    <mergeCell ref="D33:E33"/>
    <mergeCell ref="B10:F10"/>
    <mergeCell ref="K8:L8"/>
    <mergeCell ref="I10:J10"/>
    <mergeCell ref="I32:J32"/>
    <mergeCell ref="B9:L9"/>
    <mergeCell ref="K10:L10"/>
    <mergeCell ref="D5:F5"/>
    <mergeCell ref="G5:J5"/>
    <mergeCell ref="K5:L5"/>
    <mergeCell ref="B6:C6"/>
    <mergeCell ref="E8:G8"/>
    <mergeCell ref="B11:E11"/>
    <mergeCell ref="B12:E12"/>
    <mergeCell ref="D43:E43"/>
    <mergeCell ref="F36:H36"/>
    <mergeCell ref="B28:E28"/>
    <mergeCell ref="D35:E35"/>
    <mergeCell ref="B34:L34"/>
    <mergeCell ref="J38:L38"/>
    <mergeCell ref="H38:I38"/>
    <mergeCell ref="K31:L31"/>
    <mergeCell ref="B32:C32"/>
    <mergeCell ref="B31:F31"/>
    <mergeCell ref="F33:G33"/>
    <mergeCell ref="B33:C33"/>
    <mergeCell ref="B40:L40"/>
    <mergeCell ref="H42:L42"/>
    <mergeCell ref="B43:C43"/>
    <mergeCell ref="D36:E36"/>
    <mergeCell ref="B29:E29"/>
    <mergeCell ref="K28:L28"/>
    <mergeCell ref="K35:L35"/>
    <mergeCell ref="C39:D39"/>
    <mergeCell ref="B42:G42"/>
    <mergeCell ref="K36:L36"/>
    <mergeCell ref="J39:L39"/>
    <mergeCell ref="C38:D38"/>
    <mergeCell ref="F35:H35"/>
    <mergeCell ref="K17:L17"/>
    <mergeCell ref="K18:L18"/>
    <mergeCell ref="K19:L19"/>
    <mergeCell ref="B22:E22"/>
    <mergeCell ref="B23:E23"/>
    <mergeCell ref="B24:E24"/>
    <mergeCell ref="B26:E26"/>
    <mergeCell ref="K29:L29"/>
    <mergeCell ref="F32:G32"/>
    <mergeCell ref="K33:L33"/>
    <mergeCell ref="K32:L32"/>
    <mergeCell ref="B21:E21"/>
    <mergeCell ref="B17:E17"/>
    <mergeCell ref="B18:E18"/>
    <mergeCell ref="B19:E19"/>
    <mergeCell ref="B20:E20"/>
    <mergeCell ref="B25:E25"/>
    <mergeCell ref="B27:E27"/>
    <mergeCell ref="I31:J31"/>
    <mergeCell ref="K11:L11"/>
    <mergeCell ref="K12:L12"/>
    <mergeCell ref="K13:L13"/>
    <mergeCell ref="K14:L14"/>
    <mergeCell ref="K15:L15"/>
    <mergeCell ref="K16:L16"/>
    <mergeCell ref="B30:E30"/>
    <mergeCell ref="K30:L30"/>
    <mergeCell ref="K20:L20"/>
    <mergeCell ref="K21:L21"/>
    <mergeCell ref="K22:L22"/>
    <mergeCell ref="K23:L23"/>
    <mergeCell ref="K24:L24"/>
    <mergeCell ref="K25:L25"/>
    <mergeCell ref="K26:L26"/>
    <mergeCell ref="K27:L27"/>
    <mergeCell ref="B13:E13"/>
    <mergeCell ref="B14:E14"/>
    <mergeCell ref="B15:E15"/>
    <mergeCell ref="B16:E16"/>
  </mergeCells>
  <phoneticPr fontId="7" type="noConversion"/>
  <pageMargins left="0.39370078740157483" right="0.39370078740157483" top="0.39370078740157483" bottom="0.39370078740157483" header="0.59055118110236227" footer="0.19685039370078741"/>
  <pageSetup scale="41" fitToHeight="2" orientation="portrait" horizontalDpi="4294967294" r:id="rId1"/>
  <rowBreaks count="1" manualBreakCount="1">
    <brk id="44" min="1"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I10"/>
  <sheetViews>
    <sheetView workbookViewId="0">
      <selection activeCell="C4" sqref="C4:I10"/>
    </sheetView>
  </sheetViews>
  <sheetFormatPr baseColWidth="10" defaultColWidth="9.140625" defaultRowHeight="12.75" x14ac:dyDescent="0.2"/>
  <cols>
    <col min="1" max="1" width="30.5703125" customWidth="1"/>
    <col min="2" max="2" width="1.42578125" customWidth="1"/>
    <col min="3" max="9" width="11.42578125" customWidth="1"/>
    <col min="10" max="10" width="1.5703125" customWidth="1"/>
    <col min="11" max="256" width="11.42578125" customWidth="1"/>
  </cols>
  <sheetData>
    <row r="3" spans="3:9" ht="13.5" thickBot="1" x14ac:dyDescent="0.25"/>
    <row r="4" spans="3:9" ht="13.5" customHeight="1" thickBot="1" x14ac:dyDescent="0.25">
      <c r="C4" s="20"/>
      <c r="D4" s="71"/>
      <c r="E4" s="72"/>
      <c r="F4" s="73"/>
      <c r="G4" s="71"/>
      <c r="H4" s="72"/>
      <c r="I4" s="73"/>
    </row>
    <row r="5" spans="3:9" ht="13.5" thickBot="1" x14ac:dyDescent="0.25">
      <c r="C5" s="21"/>
      <c r="D5" s="22"/>
      <c r="E5" s="22"/>
      <c r="F5" s="22"/>
      <c r="G5" s="22"/>
      <c r="H5" s="22"/>
      <c r="I5" s="22"/>
    </row>
    <row r="6" spans="3:9" ht="13.5" thickBot="1" x14ac:dyDescent="0.25">
      <c r="C6" s="21"/>
      <c r="D6" s="23"/>
      <c r="E6" s="23"/>
      <c r="F6" s="24"/>
      <c r="G6" s="25"/>
      <c r="H6" s="25"/>
      <c r="I6" s="24"/>
    </row>
    <row r="7" spans="3:9" ht="13.5" thickBot="1" x14ac:dyDescent="0.25">
      <c r="C7" s="21"/>
      <c r="D7" s="23"/>
      <c r="E7" s="23"/>
      <c r="F7" s="24"/>
      <c r="G7" s="25"/>
      <c r="H7" s="25"/>
      <c r="I7" s="24"/>
    </row>
    <row r="8" spans="3:9" ht="13.5" thickBot="1" x14ac:dyDescent="0.25">
      <c r="C8" s="21"/>
      <c r="D8" s="23"/>
      <c r="E8" s="23"/>
      <c r="F8" s="24"/>
      <c r="G8" s="25"/>
      <c r="H8" s="25"/>
      <c r="I8" s="24"/>
    </row>
    <row r="9" spans="3:9" ht="13.5" thickBot="1" x14ac:dyDescent="0.25">
      <c r="C9" s="21"/>
      <c r="D9" s="23"/>
      <c r="E9" s="23"/>
      <c r="F9" s="24"/>
      <c r="G9" s="25"/>
      <c r="H9" s="25"/>
      <c r="I9" s="24"/>
    </row>
    <row r="10" spans="3:9" ht="13.5" thickBot="1" x14ac:dyDescent="0.25">
      <c r="C10" s="21"/>
      <c r="D10" s="23"/>
      <c r="E10" s="23"/>
      <c r="F10" s="24"/>
      <c r="G10" s="25"/>
      <c r="H10" s="25"/>
      <c r="I10" s="24"/>
    </row>
  </sheetData>
  <mergeCells count="2">
    <mergeCell ref="D4:F4"/>
    <mergeCell ref="G4:I4"/>
  </mergeCell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C3E01337B641F4B85A1E6FEA8D7DF1E" ma:contentTypeVersion="11" ma:contentTypeDescription="Crear nuevo documento." ma:contentTypeScope="" ma:versionID="227bb6f556f22ea7aa1311147ef75d98">
  <xsd:schema xmlns:xsd="http://www.w3.org/2001/XMLSchema" xmlns:xs="http://www.w3.org/2001/XMLSchema" xmlns:p="http://schemas.microsoft.com/office/2006/metadata/properties" xmlns:ns3="ea2eec2f-d7c4-4172-8601-908a4877e35b" xmlns:ns4="52f9d794-65f8-4e2f-add8-e223d4335f93" targetNamespace="http://schemas.microsoft.com/office/2006/metadata/properties" ma:root="true" ma:fieldsID="78fda758f4471cddee616fe8b1a80c00" ns3:_="" ns4:_="">
    <xsd:import namespace="ea2eec2f-d7c4-4172-8601-908a4877e35b"/>
    <xsd:import namespace="52f9d794-65f8-4e2f-add8-e223d4335f93"/>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2eec2f-d7c4-4172-8601-908a4877e35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2f9d794-65f8-4e2f-add8-e223d4335f93"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76864D-ECE2-4577-84FF-DA5E8EF7C0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2eec2f-d7c4-4172-8601-908a4877e35b"/>
    <ds:schemaRef ds:uri="52f9d794-65f8-4e2f-add8-e223d4335f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BB68CC-84B2-4F9B-B9C4-73304CA69B9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5</vt:i4>
      </vt:variant>
    </vt:vector>
  </HeadingPairs>
  <TitlesOfParts>
    <vt:vector size="7" baseType="lpstr">
      <vt:lpstr>Sheet1</vt:lpstr>
      <vt:lpstr>Hoja1</vt:lpstr>
      <vt:lpstr>Hoja1!_Hlk85189784</vt:lpstr>
      <vt:lpstr>Hoja1!_Hlk85189937</vt:lpstr>
      <vt:lpstr>Sheet1!Área_de_impresión</vt:lpstr>
      <vt:lpstr>Hoja1!OLE_LINK1</vt:lpstr>
      <vt:lpstr>Sheet1!Títulos_a_imprimir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escaner DEAJ procesos AL</dc:creator>
  <cp:keywords/>
  <dc:description/>
  <cp:lastModifiedBy>Veronica</cp:lastModifiedBy>
  <cp:revision/>
  <dcterms:created xsi:type="dcterms:W3CDTF">2014-11-20T18:21:57Z</dcterms:created>
  <dcterms:modified xsi:type="dcterms:W3CDTF">2022-01-17T16:39:44Z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0x010100BC3E01337B641F4B85A1E6FEA8D7DF1E</vt:lpwstr>
  </property>
</Properties>
</file>