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G:\AA DAI\AA CONTRATACIÓN 2021\OC 72671 - contrato 094 de 2021 alquiler computadores\"/>
    </mc:Choice>
  </mc:AlternateContent>
  <xr:revisionPtr revIDLastSave="0" documentId="13_ncr:1_{945F3186-C816-4294-821E-4AEE631478DA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Sheet1" sheetId="1" r:id="rId1"/>
  </sheets>
  <definedNames>
    <definedName name="_xlnm.Print_Area" localSheetId="0">Sheet1!$A$1:$L$48</definedName>
    <definedName name="_xlnm.Print_Titles" localSheetId="0">Sheet1!$1:$2</definedName>
  </definedNames>
  <calcPr calcId="191029"/>
</workbook>
</file>

<file path=xl/calcChain.xml><?xml version="1.0" encoding="utf-8"?>
<calcChain xmlns="http://schemas.openxmlformats.org/spreadsheetml/2006/main">
  <c r="K16" i="1" l="1"/>
  <c r="B18" i="1" s="1"/>
  <c r="D18" i="1" s="1"/>
</calcChain>
</file>

<file path=xl/sharedStrings.xml><?xml version="1.0" encoding="utf-8"?>
<sst xmlns="http://schemas.openxmlformats.org/spreadsheetml/2006/main" count="89" uniqueCount="82">
  <si>
    <t>DIRECCION EJECUTIVA DE ADMINISTRACION JUDICIAL
INFORME SUPERVISION Y/O INTERVENTORA</t>
  </si>
  <si>
    <t>DATOS DEL INFORME</t>
  </si>
  <si>
    <t>Fecha de Presentación</t>
  </si>
  <si>
    <t>Período del Informe</t>
  </si>
  <si>
    <t>Nombre del Contratista</t>
  </si>
  <si>
    <t>Nombre del Supervisor</t>
  </si>
  <si>
    <t>William Rafael Mulford Velásquez</t>
  </si>
  <si>
    <t>DATOS DEL CONTRATO Y/O CONVENIO</t>
  </si>
  <si>
    <t>Contrato No.:</t>
  </si>
  <si>
    <t>Tipo:</t>
  </si>
  <si>
    <t xml:space="preserve">PRESTACIÓN DE SERVICIOS </t>
  </si>
  <si>
    <t xml:space="preserve">Convenio No.: </t>
  </si>
  <si>
    <t>Tipo.:</t>
  </si>
  <si>
    <t>Rubro o Proyecto</t>
  </si>
  <si>
    <t>Vigencia</t>
  </si>
  <si>
    <t>CDP N°</t>
  </si>
  <si>
    <t>Fecha de CDP</t>
  </si>
  <si>
    <t>Valor</t>
  </si>
  <si>
    <t>T O T A L ………………………………………………………………………………</t>
  </si>
  <si>
    <t>Valor Contrato Inicial</t>
  </si>
  <si>
    <t>Valor total</t>
  </si>
  <si>
    <t>Fecha de suscripción</t>
  </si>
  <si>
    <t>Plazo</t>
  </si>
  <si>
    <t>Fecha de Iniciación</t>
  </si>
  <si>
    <t>Fecha de Terminación</t>
  </si>
  <si>
    <t>Requisitos para el perfeccionamiento</t>
  </si>
  <si>
    <t>Póliza No.:</t>
  </si>
  <si>
    <t>Fecha de póliza</t>
  </si>
  <si>
    <t>N° de Registro Presupuestal</t>
  </si>
  <si>
    <t>Fecha Registro Presupuestal</t>
  </si>
  <si>
    <t>Fecha Suscripción</t>
  </si>
  <si>
    <t>Modificaciones al Contrato</t>
  </si>
  <si>
    <t>Numero</t>
  </si>
  <si>
    <t>Fecha</t>
  </si>
  <si>
    <t>Tiempo</t>
  </si>
  <si>
    <t>Tema de aclaración o de alcance</t>
  </si>
  <si>
    <t>Modificación</t>
  </si>
  <si>
    <t>Información Financiera</t>
  </si>
  <si>
    <t xml:space="preserve">% Anticipo: NO HAY ANTICIPO </t>
  </si>
  <si>
    <t>Pagos</t>
  </si>
  <si>
    <t>Amortización</t>
  </si>
  <si>
    <t>Forma de Pago</t>
  </si>
  <si>
    <t>% Pagado</t>
  </si>
  <si>
    <t>%</t>
  </si>
  <si>
    <t>Valor Neto</t>
  </si>
  <si>
    <t>Soporte</t>
  </si>
  <si>
    <t>EJECUCIÓN DE ACTIVIDADES FRENTE A LAS OBLIGACIONES DURANTE EL PERIODO REPORTADO</t>
  </si>
  <si>
    <t>Obligaciones Contractuales</t>
  </si>
  <si>
    <t>Actividades Realizadas</t>
  </si>
  <si>
    <t>Soportes</t>
  </si>
  <si>
    <t>Productos a entregar</t>
  </si>
  <si>
    <t>Productos entregados</t>
  </si>
  <si>
    <t>% de Ejecución</t>
  </si>
  <si>
    <t>Gestión de avance (diligenciar en el caso de que el informe no esté asociado a un entregable durante el periodo reportado)</t>
  </si>
  <si>
    <t>Dificultades Técnicas, administrativas y financieras para la ejecución del objeto contractual</t>
  </si>
  <si>
    <t>causas</t>
  </si>
  <si>
    <t>alternativa solución</t>
  </si>
  <si>
    <t>Fecha solución</t>
  </si>
  <si>
    <t>Gestión</t>
  </si>
  <si>
    <t>Resultados</t>
  </si>
  <si>
    <t>OBSERVACIONES Y RECOMENDACIONES</t>
  </si>
  <si>
    <t>SUSCRIPCIÓN DEL INFORME</t>
  </si>
  <si>
    <t>Supervisor</t>
  </si>
  <si>
    <t>Nombre.:</t>
  </si>
  <si>
    <t>WILLIAM RAFAEL MULFORD VELÀSQUEZ</t>
  </si>
  <si>
    <t>Cargo.:</t>
  </si>
  <si>
    <t>Firma.:</t>
  </si>
  <si>
    <t>Copias: Supervisor del Contrato y Asistencia Legal</t>
  </si>
  <si>
    <t>SUMIMAS S A S</t>
  </si>
  <si>
    <t>Prestar el servicio de Alquiler de computadores con destino a la Corte Suprema de Justicia y Consejo de Estado.</t>
  </si>
  <si>
    <t>A-02-02-02-007-003</t>
  </si>
  <si>
    <t>4,5 Meses</t>
  </si>
  <si>
    <t>25021-18621</t>
  </si>
  <si>
    <t>I–100005743</t>
  </si>
  <si>
    <t>Director División Almacén e Inventarios</t>
  </si>
  <si>
    <t>Valor Total de Contrato y/o Convenio : $ 48.488.940</t>
  </si>
  <si>
    <t>OC 72671 - contrato 094 de 2021</t>
  </si>
  <si>
    <t>Noviembre</t>
  </si>
  <si>
    <t>Computadores alquilados en sitio mes de noviembre</t>
  </si>
  <si>
    <t>Facturas SMVP72435 y SMVP72436</t>
  </si>
  <si>
    <t>Prestar el servicio de alquiler de computadores con destino a la Corte Suprema de Justicia y Consejo de Estado durante el mes de noviembre.</t>
  </si>
  <si>
    <t>Como supervisor del contrato 094  de 2021  certifico que SUMIMAS SAS cumplió con prestar el servicio de alquiler de computadores con destino a la Corte Suprema de Justicia y Consejo de Estado. Se tramitan para pago las facturas SMVP72436 y SMVP72435 por valor $8.702.456 y $900.254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</si>
</sst>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[$-240A]d&quot; de &quot;mmmm&quot; de &quot;yyyy;@"/>
    <numFmt numFmtId="166" formatCode="0.0%"/>
    <numFmt numFmtId="167" formatCode="&quot;$&quot;\ #,##0"/>
    <numFmt numFmtId="168" formatCode="[$$-240A]\ #,##0"/>
  </numFmts>
  <fonts count="10" x14ac:knownFonts="1">
    <font>
      <sz val="10"/>
      <name val="Arial"/>
    </font>
    <font>
      <sz val="10"/>
      <name val="Arial"/>
      <family val="2"/>
    </font>
    <font>
      <b/>
      <sz val="8"/>
      <name val="Calibri"/>
      <family val="2"/>
    </font>
    <font>
      <b/>
      <sz val="12"/>
      <name val="Calibri"/>
      <family val="2"/>
    </font>
    <font>
      <sz val="12"/>
      <name val="Arial"/>
      <family val="2"/>
    </font>
    <font>
      <b/>
      <sz val="12"/>
      <name val="Arial Narrow"/>
      <family val="2"/>
    </font>
    <font>
      <sz val="8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top"/>
    </xf>
    <xf numFmtId="166" fontId="8" fillId="0" borderId="1" xfId="2" applyNumberFormat="1" applyFont="1" applyFill="1" applyBorder="1" applyAlignment="1" applyProtection="1">
      <alignment horizontal="center" vertical="center" wrapText="1"/>
    </xf>
    <xf numFmtId="168" fontId="7" fillId="0" borderId="1" xfId="0" applyNumberFormat="1" applyFont="1" applyFill="1" applyBorder="1" applyAlignment="1" applyProtection="1">
      <alignment horizontal="right" vertical="center" wrapText="1"/>
    </xf>
    <xf numFmtId="10" fontId="7" fillId="0" borderId="1" xfId="0" applyNumberFormat="1" applyFont="1" applyFill="1" applyBorder="1" applyAlignment="1" applyProtection="1">
      <alignment horizontal="center" vertical="center" wrapText="1"/>
    </xf>
    <xf numFmtId="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65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vertical="center" wrapText="1"/>
    </xf>
    <xf numFmtId="165" fontId="7" fillId="0" borderId="4" xfId="0" applyNumberFormat="1" applyFont="1" applyFill="1" applyBorder="1" applyAlignment="1" applyProtection="1">
      <alignment horizontal="left" vertical="center" wrapText="1"/>
    </xf>
    <xf numFmtId="165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167" fontId="7" fillId="0" borderId="2" xfId="1" applyNumberFormat="1" applyFont="1" applyFill="1" applyBorder="1" applyAlignment="1" applyProtection="1">
      <alignment horizontal="right" vertical="center" wrapText="1"/>
    </xf>
    <xf numFmtId="167" fontId="1" fillId="0" borderId="4" xfId="0" applyNumberFormat="1" applyFont="1" applyFill="1" applyBorder="1" applyAlignment="1" applyProtection="1">
      <alignment horizontal="right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65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167" fontId="7" fillId="0" borderId="4" xfId="1" applyNumberFormat="1" applyFont="1" applyFill="1" applyBorder="1" applyAlignment="1" applyProtection="1">
      <alignment horizontal="right" vertical="center" wrapText="1"/>
    </xf>
    <xf numFmtId="167" fontId="7" fillId="0" borderId="1" xfId="1" applyNumberFormat="1" applyFont="1" applyFill="1" applyBorder="1" applyAlignment="1" applyProtection="1">
      <alignment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64" fontId="7" fillId="0" borderId="1" xfId="1" applyFont="1" applyFill="1" applyBorder="1" applyAlignment="1" applyProtection="1">
      <alignment horizontal="left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left" vertical="top" wrapText="1"/>
    </xf>
    <xf numFmtId="0" fontId="9" fillId="0" borderId="3" xfId="0" applyNumberFormat="1" applyFont="1" applyFill="1" applyBorder="1" applyAlignment="1" applyProtection="1">
      <alignment horizontal="left" vertical="top" wrapText="1"/>
    </xf>
    <xf numFmtId="0" fontId="9" fillId="0" borderId="4" xfId="0" applyNumberFormat="1" applyFont="1" applyFill="1" applyBorder="1" applyAlignment="1" applyProtection="1">
      <alignment horizontal="left" vertical="top" wrapText="1"/>
    </xf>
    <xf numFmtId="14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top" wrapText="1"/>
    </xf>
    <xf numFmtId="0" fontId="8" fillId="0" borderId="3" xfId="0" applyNumberFormat="1" applyFont="1" applyFill="1" applyBorder="1" applyAlignment="1" applyProtection="1">
      <alignment horizontal="left" vertical="top" wrapText="1"/>
    </xf>
    <xf numFmtId="0" fontId="8" fillId="0" borderId="4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165" fontId="7" fillId="0" borderId="2" xfId="0" applyNumberFormat="1" applyFont="1" applyFill="1" applyBorder="1" applyAlignment="1" applyProtection="1">
      <alignment horizontal="left" vertical="center" wrapText="1"/>
    </xf>
    <xf numFmtId="165" fontId="7" fillId="0" borderId="3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65" fontId="7" fillId="0" borderId="4" xfId="0" applyNumberFormat="1" applyFont="1" applyFill="1" applyBorder="1" applyAlignment="1" applyProtection="1">
      <alignment horizontal="left" vertical="center" wrapText="1"/>
    </xf>
    <xf numFmtId="14" fontId="7" fillId="0" borderId="1" xfId="0" applyNumberFormat="1" applyFont="1" applyFill="1" applyBorder="1" applyAlignment="1" applyProtection="1">
      <alignment vertical="center" wrapText="1"/>
    </xf>
    <xf numFmtId="14" fontId="8" fillId="0" borderId="1" xfId="0" applyNumberFormat="1" applyFont="1" applyFill="1" applyBorder="1" applyAlignment="1" applyProtection="1">
      <alignment horizontal="left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0</xdr:rowOff>
    </xdr:from>
    <xdr:to>
      <xdr:col>3</xdr:col>
      <xdr:colOff>742950</xdr:colOff>
      <xdr:row>1</xdr:row>
      <xdr:rowOff>523875</xdr:rowOff>
    </xdr:to>
    <xdr:pic>
      <xdr:nvPicPr>
        <xdr:cNvPr id="1214" name="Imagen 4" descr="Logo CSJ RGB_01">
          <a:extLst>
            <a:ext uri="{FF2B5EF4-FFF2-40B4-BE49-F238E27FC236}">
              <a16:creationId xmlns:a16="http://schemas.microsoft.com/office/drawing/2014/main" id="{B8C9A7CA-0DF4-4053-8B88-978FE4BD4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24860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348475</xdr:colOff>
      <xdr:row>46</xdr:row>
      <xdr:rowOff>220701</xdr:rowOff>
    </xdr:from>
    <xdr:to>
      <xdr:col>3</xdr:col>
      <xdr:colOff>604023</xdr:colOff>
      <xdr:row>46</xdr:row>
      <xdr:rowOff>615640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F3C7C0-6A75-4D09-ACA5-814D402A513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9" y="13706707"/>
          <a:ext cx="1196433" cy="3949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71"/>
  <sheetViews>
    <sheetView tabSelected="1" view="pageBreakPreview" zoomScaleNormal="55" zoomScaleSheetLayoutView="100" workbookViewId="0">
      <selection activeCell="C46" sqref="C46:L46"/>
    </sheetView>
  </sheetViews>
  <sheetFormatPr baseColWidth="10" defaultColWidth="11.42578125" defaultRowHeight="15" x14ac:dyDescent="0.2"/>
  <cols>
    <col min="1" max="1" width="3.140625" style="2" customWidth="1"/>
    <col min="2" max="2" width="13" style="2" customWidth="1"/>
    <col min="3" max="3" width="14.140625" style="2" customWidth="1"/>
    <col min="4" max="4" width="13.42578125" style="2" customWidth="1"/>
    <col min="5" max="5" width="17.140625" style="2" customWidth="1"/>
    <col min="6" max="6" width="11.7109375" style="2" customWidth="1"/>
    <col min="7" max="7" width="23.42578125" style="2" customWidth="1"/>
    <col min="8" max="8" width="12" style="2" customWidth="1"/>
    <col min="9" max="9" width="43.140625" style="2" customWidth="1"/>
    <col min="10" max="10" width="22" style="2" hidden="1" customWidth="1"/>
    <col min="11" max="11" width="19.5703125" style="2" customWidth="1"/>
    <col min="12" max="12" width="16.85546875" style="2" customWidth="1"/>
    <col min="13" max="13" width="11.42578125" style="2"/>
    <col min="14" max="14" width="19.42578125" style="2" bestFit="1" customWidth="1"/>
    <col min="15" max="16384" width="11.42578125" style="2"/>
  </cols>
  <sheetData>
    <row r="1" spans="2:12" ht="20.100000000000001" customHeight="1" x14ac:dyDescent="0.2">
      <c r="B1" s="49"/>
      <c r="C1" s="49"/>
      <c r="D1" s="49" t="s">
        <v>0</v>
      </c>
      <c r="E1" s="49"/>
      <c r="F1" s="49"/>
      <c r="G1" s="49"/>
      <c r="H1" s="49"/>
      <c r="I1" s="49"/>
      <c r="J1" s="49"/>
      <c r="K1" s="49"/>
      <c r="L1" s="49"/>
    </row>
    <row r="2" spans="2:12" ht="42.75" customHeight="1" x14ac:dyDescent="0.2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2:12" ht="20.100000000000001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19.5" customHeight="1" x14ac:dyDescent="0.2">
      <c r="B4" s="53" t="s">
        <v>1</v>
      </c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2:12" ht="37.5" customHeight="1" x14ac:dyDescent="0.2">
      <c r="B5" s="24" t="s">
        <v>2</v>
      </c>
      <c r="C5" s="25"/>
      <c r="D5" s="24" t="s">
        <v>3</v>
      </c>
      <c r="E5" s="26"/>
      <c r="F5" s="25"/>
      <c r="G5" s="24" t="s">
        <v>4</v>
      </c>
      <c r="H5" s="26"/>
      <c r="I5" s="26"/>
      <c r="J5" s="25"/>
      <c r="K5" s="24" t="s">
        <v>5</v>
      </c>
      <c r="L5" s="25"/>
    </row>
    <row r="6" spans="2:12" ht="35.25" customHeight="1" x14ac:dyDescent="0.2">
      <c r="B6" s="50">
        <v>44552</v>
      </c>
      <c r="C6" s="54"/>
      <c r="D6" s="50" t="s">
        <v>77</v>
      </c>
      <c r="E6" s="51"/>
      <c r="F6" s="52"/>
      <c r="G6" s="29" t="s">
        <v>68</v>
      </c>
      <c r="H6" s="29"/>
      <c r="I6" s="29"/>
      <c r="J6" s="29"/>
      <c r="K6" s="29" t="s">
        <v>6</v>
      </c>
      <c r="L6" s="29"/>
    </row>
    <row r="7" spans="2:12" ht="20.100000000000001" customHeight="1" x14ac:dyDescent="0.2">
      <c r="B7" s="34" t="s">
        <v>7</v>
      </c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2:12" ht="42.75" customHeight="1" x14ac:dyDescent="0.2">
      <c r="B8" s="12" t="s">
        <v>8</v>
      </c>
      <c r="C8" s="12" t="s">
        <v>76</v>
      </c>
      <c r="D8" s="12" t="s">
        <v>9</v>
      </c>
      <c r="E8" s="24" t="s">
        <v>10</v>
      </c>
      <c r="F8" s="26"/>
      <c r="G8" s="25"/>
      <c r="H8" s="12" t="s">
        <v>11</v>
      </c>
      <c r="I8" s="14"/>
      <c r="J8" s="12" t="s">
        <v>12</v>
      </c>
      <c r="K8" s="29"/>
      <c r="L8" s="29"/>
    </row>
    <row r="9" spans="2:12" ht="31.5" customHeight="1" x14ac:dyDescent="0.2">
      <c r="B9" s="29" t="s">
        <v>69</v>
      </c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2:12" ht="20.100000000000001" customHeight="1" x14ac:dyDescent="0.2">
      <c r="B10" s="24" t="s">
        <v>13</v>
      </c>
      <c r="C10" s="26"/>
      <c r="D10" s="26"/>
      <c r="E10" s="26"/>
      <c r="F10" s="25"/>
      <c r="G10" s="12" t="s">
        <v>14</v>
      </c>
      <c r="H10" s="12" t="s">
        <v>15</v>
      </c>
      <c r="I10" s="24" t="s">
        <v>16</v>
      </c>
      <c r="J10" s="25"/>
      <c r="K10" s="24" t="s">
        <v>17</v>
      </c>
      <c r="L10" s="25"/>
    </row>
    <row r="11" spans="2:12" ht="20.100000000000001" customHeight="1" x14ac:dyDescent="0.2">
      <c r="B11" s="19" t="s">
        <v>70</v>
      </c>
      <c r="C11" s="20"/>
      <c r="D11" s="20"/>
      <c r="E11" s="20"/>
      <c r="F11" s="21"/>
      <c r="G11" s="12">
        <v>2021</v>
      </c>
      <c r="H11" s="12">
        <v>8321</v>
      </c>
      <c r="I11" s="13">
        <v>44334</v>
      </c>
      <c r="J11" s="17"/>
      <c r="K11" s="22">
        <v>43943101.899999999</v>
      </c>
      <c r="L11" s="23"/>
    </row>
    <row r="12" spans="2:12" ht="20.100000000000001" customHeight="1" x14ac:dyDescent="0.2">
      <c r="B12" s="19" t="s">
        <v>70</v>
      </c>
      <c r="C12" s="20"/>
      <c r="D12" s="20"/>
      <c r="E12" s="20"/>
      <c r="F12" s="21"/>
      <c r="G12" s="12">
        <v>2021</v>
      </c>
      <c r="H12" s="12">
        <v>8221</v>
      </c>
      <c r="I12" s="18">
        <v>44334</v>
      </c>
      <c r="J12" s="17"/>
      <c r="K12" s="22">
        <v>4545838.0999999996</v>
      </c>
      <c r="L12" s="23"/>
    </row>
    <row r="13" spans="2:12" ht="20.100000000000001" customHeight="1" x14ac:dyDescent="0.2">
      <c r="B13" s="19"/>
      <c r="C13" s="20"/>
      <c r="D13" s="20"/>
      <c r="E13" s="20"/>
      <c r="F13" s="21"/>
      <c r="G13" s="12"/>
      <c r="H13" s="12"/>
      <c r="I13" s="13"/>
      <c r="J13" s="17"/>
      <c r="K13" s="22"/>
      <c r="L13" s="23"/>
    </row>
    <row r="14" spans="2:12" ht="20.100000000000001" customHeight="1" x14ac:dyDescent="0.2">
      <c r="B14" s="19"/>
      <c r="C14" s="20"/>
      <c r="D14" s="20"/>
      <c r="E14" s="20"/>
      <c r="F14" s="21"/>
      <c r="G14" s="12"/>
      <c r="H14" s="12"/>
      <c r="I14" s="13"/>
      <c r="J14" s="17"/>
      <c r="K14" s="22"/>
      <c r="L14" s="23"/>
    </row>
    <row r="15" spans="2:12" ht="20.100000000000001" customHeight="1" x14ac:dyDescent="0.2">
      <c r="B15" s="19"/>
      <c r="C15" s="20"/>
      <c r="D15" s="20"/>
      <c r="E15" s="20"/>
      <c r="F15" s="21"/>
      <c r="G15" s="12"/>
      <c r="H15" s="12"/>
      <c r="I15" s="13"/>
      <c r="J15" s="17"/>
      <c r="K15" s="22"/>
      <c r="L15" s="23"/>
    </row>
    <row r="16" spans="2:12" ht="20.100000000000001" customHeight="1" x14ac:dyDescent="0.2">
      <c r="B16" s="19" t="s">
        <v>18</v>
      </c>
      <c r="C16" s="20"/>
      <c r="D16" s="20"/>
      <c r="E16" s="20"/>
      <c r="F16" s="21"/>
      <c r="G16" s="12"/>
      <c r="H16" s="12"/>
      <c r="I16" s="50"/>
      <c r="J16" s="54"/>
      <c r="K16" s="36">
        <f>SUM(K11:L15)</f>
        <v>48488940</v>
      </c>
      <c r="L16" s="36"/>
    </row>
    <row r="17" spans="2:12" ht="29.25" customHeight="1" x14ac:dyDescent="0.2">
      <c r="B17" s="24" t="s">
        <v>19</v>
      </c>
      <c r="C17" s="25"/>
      <c r="D17" s="24" t="s">
        <v>20</v>
      </c>
      <c r="E17" s="25"/>
      <c r="F17" s="24" t="s">
        <v>21</v>
      </c>
      <c r="G17" s="25"/>
      <c r="H17" s="12" t="s">
        <v>22</v>
      </c>
      <c r="I17" s="24" t="s">
        <v>23</v>
      </c>
      <c r="J17" s="25"/>
      <c r="K17" s="24" t="s">
        <v>24</v>
      </c>
      <c r="L17" s="25"/>
    </row>
    <row r="18" spans="2:12" ht="39.75" customHeight="1" x14ac:dyDescent="0.2">
      <c r="B18" s="22">
        <f>K16</f>
        <v>48488940</v>
      </c>
      <c r="C18" s="35"/>
      <c r="D18" s="22">
        <f>B18</f>
        <v>48488940</v>
      </c>
      <c r="E18" s="35"/>
      <c r="F18" s="28">
        <v>44393</v>
      </c>
      <c r="G18" s="28"/>
      <c r="H18" s="14" t="s">
        <v>71</v>
      </c>
      <c r="I18" s="28">
        <v>44407</v>
      </c>
      <c r="J18" s="28"/>
      <c r="K18" s="28">
        <v>44545</v>
      </c>
      <c r="L18" s="28"/>
    </row>
    <row r="19" spans="2:12" ht="20.100000000000001" customHeight="1" x14ac:dyDescent="0.2">
      <c r="B19" s="34" t="s">
        <v>25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2:12" ht="33" customHeight="1" x14ac:dyDescent="0.2">
      <c r="B20" s="24" t="s">
        <v>26</v>
      </c>
      <c r="C20" s="25"/>
      <c r="D20" s="24" t="s">
        <v>27</v>
      </c>
      <c r="E20" s="25"/>
      <c r="F20" s="24" t="s">
        <v>28</v>
      </c>
      <c r="G20" s="26"/>
      <c r="H20" s="25"/>
      <c r="I20" s="24" t="s">
        <v>29</v>
      </c>
      <c r="J20" s="25"/>
      <c r="K20" s="24" t="s">
        <v>30</v>
      </c>
      <c r="L20" s="25"/>
    </row>
    <row r="21" spans="2:12" ht="29.25" customHeight="1" x14ac:dyDescent="0.2">
      <c r="B21" s="44" t="s">
        <v>73</v>
      </c>
      <c r="C21" s="44"/>
      <c r="D21" s="55">
        <v>44399</v>
      </c>
      <c r="E21" s="44"/>
      <c r="F21" s="19" t="s">
        <v>72</v>
      </c>
      <c r="G21" s="20"/>
      <c r="H21" s="21"/>
      <c r="I21" s="28">
        <v>44398</v>
      </c>
      <c r="J21" s="28"/>
      <c r="K21" s="28">
        <v>44393</v>
      </c>
      <c r="L21" s="28"/>
    </row>
    <row r="22" spans="2:12" ht="20.100000000000001" customHeight="1" x14ac:dyDescent="0.2">
      <c r="B22" s="34" t="s">
        <v>31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</row>
    <row r="23" spans="2:12" ht="27.75" customHeight="1" x14ac:dyDescent="0.2">
      <c r="B23" s="14"/>
      <c r="C23" s="24" t="s">
        <v>32</v>
      </c>
      <c r="D23" s="25"/>
      <c r="E23" s="24" t="s">
        <v>33</v>
      </c>
      <c r="F23" s="25"/>
      <c r="G23" s="12" t="s">
        <v>34</v>
      </c>
      <c r="H23" s="24" t="s">
        <v>17</v>
      </c>
      <c r="I23" s="25"/>
      <c r="J23" s="24" t="s">
        <v>35</v>
      </c>
      <c r="K23" s="26"/>
      <c r="L23" s="25"/>
    </row>
    <row r="24" spans="2:12" ht="21" customHeight="1" x14ac:dyDescent="0.2">
      <c r="B24" s="14" t="s">
        <v>36</v>
      </c>
      <c r="C24" s="29"/>
      <c r="D24" s="29"/>
      <c r="E24" s="43"/>
      <c r="F24" s="29"/>
      <c r="G24" s="14"/>
      <c r="H24" s="38"/>
      <c r="I24" s="38"/>
      <c r="J24" s="29"/>
      <c r="K24" s="29"/>
      <c r="L24" s="29"/>
    </row>
    <row r="25" spans="2:12" ht="20.100000000000001" customHeight="1" x14ac:dyDescent="0.2">
      <c r="B25" s="34" t="s">
        <v>37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2:12" ht="20.100000000000001" customHeight="1" x14ac:dyDescent="0.2">
      <c r="B26" s="29" t="s">
        <v>75</v>
      </c>
      <c r="C26" s="29"/>
      <c r="D26" s="29"/>
      <c r="E26" s="29"/>
      <c r="F26" s="29"/>
      <c r="G26" s="29"/>
      <c r="H26" s="44" t="s">
        <v>38</v>
      </c>
      <c r="I26" s="44"/>
      <c r="J26" s="44"/>
      <c r="K26" s="44"/>
      <c r="L26" s="44"/>
    </row>
    <row r="27" spans="2:12" ht="20.100000000000001" customHeight="1" x14ac:dyDescent="0.2">
      <c r="B27" s="27" t="s">
        <v>39</v>
      </c>
      <c r="C27" s="27"/>
      <c r="D27" s="27"/>
      <c r="E27" s="27"/>
      <c r="F27" s="27"/>
      <c r="G27" s="27"/>
      <c r="H27" s="27" t="s">
        <v>40</v>
      </c>
      <c r="I27" s="27"/>
      <c r="J27" s="27"/>
      <c r="K27" s="27"/>
      <c r="L27" s="27"/>
    </row>
    <row r="28" spans="2:12" ht="27.75" customHeight="1" x14ac:dyDescent="0.2">
      <c r="B28" s="24" t="s">
        <v>33</v>
      </c>
      <c r="C28" s="25"/>
      <c r="D28" s="24" t="s">
        <v>41</v>
      </c>
      <c r="E28" s="25"/>
      <c r="F28" s="12" t="s">
        <v>42</v>
      </c>
      <c r="G28" s="12" t="s">
        <v>17</v>
      </c>
      <c r="H28" s="12" t="s">
        <v>43</v>
      </c>
      <c r="I28" s="24" t="s">
        <v>17</v>
      </c>
      <c r="J28" s="25"/>
      <c r="K28" s="12" t="s">
        <v>44</v>
      </c>
      <c r="L28" s="12" t="s">
        <v>45</v>
      </c>
    </row>
    <row r="29" spans="2:12" ht="24.75" customHeight="1" x14ac:dyDescent="0.2">
      <c r="B29" s="39"/>
      <c r="C29" s="37"/>
      <c r="D29" s="24"/>
      <c r="E29" s="37"/>
      <c r="F29" s="7"/>
      <c r="G29" s="6"/>
      <c r="H29" s="12"/>
      <c r="I29" s="24"/>
      <c r="J29" s="37"/>
      <c r="K29" s="12"/>
      <c r="L29" s="8"/>
    </row>
    <row r="30" spans="2:12" ht="20.100000000000001" customHeight="1" x14ac:dyDescent="0.2">
      <c r="B30" s="34" t="s">
        <v>46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</row>
    <row r="31" spans="2:12" ht="19.5" customHeight="1" x14ac:dyDescent="0.2">
      <c r="B31" s="24" t="s">
        <v>47</v>
      </c>
      <c r="C31" s="26"/>
      <c r="D31" s="26"/>
      <c r="E31" s="25"/>
      <c r="F31" s="24" t="s">
        <v>48</v>
      </c>
      <c r="G31" s="26"/>
      <c r="H31" s="26"/>
      <c r="I31" s="25"/>
      <c r="J31" s="24" t="s">
        <v>49</v>
      </c>
      <c r="K31" s="26"/>
      <c r="L31" s="25"/>
    </row>
    <row r="32" spans="2:12" ht="51" customHeight="1" x14ac:dyDescent="0.2">
      <c r="B32" s="40" t="s">
        <v>69</v>
      </c>
      <c r="C32" s="41"/>
      <c r="D32" s="41"/>
      <c r="E32" s="42"/>
      <c r="F32" s="40" t="s">
        <v>78</v>
      </c>
      <c r="G32" s="41"/>
      <c r="H32" s="41"/>
      <c r="I32" s="42"/>
      <c r="J32" s="40" t="s">
        <v>79</v>
      </c>
      <c r="K32" s="41"/>
      <c r="L32" s="42"/>
    </row>
    <row r="33" spans="2:12" x14ac:dyDescent="0.2">
      <c r="B33" s="29" t="s">
        <v>50</v>
      </c>
      <c r="C33" s="29"/>
      <c r="D33" s="29"/>
      <c r="E33" s="29"/>
      <c r="F33" s="29" t="s">
        <v>51</v>
      </c>
      <c r="G33" s="29"/>
      <c r="H33" s="29"/>
      <c r="I33" s="29"/>
      <c r="J33" s="29" t="s">
        <v>33</v>
      </c>
      <c r="K33" s="29"/>
      <c r="L33" s="14" t="s">
        <v>52</v>
      </c>
    </row>
    <row r="34" spans="2:12" x14ac:dyDescent="0.2">
      <c r="B34" s="30"/>
      <c r="C34" s="30"/>
      <c r="D34" s="30"/>
      <c r="E34" s="30"/>
      <c r="F34" s="30"/>
      <c r="G34" s="30"/>
      <c r="H34" s="30"/>
      <c r="I34" s="30"/>
      <c r="J34" s="56">
        <v>44530</v>
      </c>
      <c r="K34" s="30"/>
      <c r="L34" s="5">
        <v>0.8</v>
      </c>
    </row>
    <row r="35" spans="2:12" x14ac:dyDescent="0.2">
      <c r="B35" s="34" t="s">
        <v>53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2:12" ht="18.75" customHeight="1" x14ac:dyDescent="0.2">
      <c r="B36" s="31" t="s">
        <v>80</v>
      </c>
      <c r="C36" s="32"/>
      <c r="D36" s="32"/>
      <c r="E36" s="32"/>
      <c r="F36" s="32"/>
      <c r="G36" s="32"/>
      <c r="H36" s="32"/>
      <c r="I36" s="32"/>
      <c r="J36" s="32"/>
      <c r="K36" s="32"/>
      <c r="L36" s="33"/>
    </row>
    <row r="37" spans="2:12" x14ac:dyDescent="0.2">
      <c r="B37" s="34" t="s">
        <v>54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</row>
    <row r="38" spans="2:12" x14ac:dyDescent="0.2">
      <c r="B38" s="24" t="s">
        <v>55</v>
      </c>
      <c r="C38" s="25"/>
      <c r="D38" s="24" t="s">
        <v>56</v>
      </c>
      <c r="E38" s="26"/>
      <c r="F38" s="25"/>
      <c r="G38" s="12" t="s">
        <v>57</v>
      </c>
      <c r="H38" s="24" t="s">
        <v>58</v>
      </c>
      <c r="I38" s="26"/>
      <c r="J38" s="25"/>
      <c r="K38" s="24" t="s">
        <v>59</v>
      </c>
      <c r="L38" s="25"/>
    </row>
    <row r="39" spans="2:12" x14ac:dyDescent="0.2">
      <c r="B39" s="9"/>
      <c r="C39" s="10"/>
      <c r="D39" s="9"/>
      <c r="E39" s="11"/>
      <c r="F39" s="10"/>
      <c r="G39" s="12"/>
      <c r="H39" s="9"/>
      <c r="I39" s="11"/>
      <c r="J39" s="10"/>
      <c r="K39" s="9"/>
      <c r="L39" s="10"/>
    </row>
    <row r="40" spans="2:12" x14ac:dyDescent="0.2">
      <c r="B40" s="46"/>
      <c r="C40" s="48"/>
      <c r="D40" s="31"/>
      <c r="E40" s="32"/>
      <c r="F40" s="33"/>
      <c r="G40" s="15"/>
      <c r="H40" s="31"/>
      <c r="I40" s="32"/>
      <c r="J40" s="33"/>
      <c r="K40" s="31"/>
      <c r="L40" s="33"/>
    </row>
    <row r="41" spans="2:12" ht="33.75" customHeight="1" x14ac:dyDescent="0.2">
      <c r="B41" s="34" t="s">
        <v>60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</row>
    <row r="42" spans="2:12" ht="33.75" customHeight="1" x14ac:dyDescent="0.2">
      <c r="B42" s="46" t="s">
        <v>81</v>
      </c>
      <c r="C42" s="47"/>
      <c r="D42" s="47"/>
      <c r="E42" s="47"/>
      <c r="F42" s="47"/>
      <c r="G42" s="47"/>
      <c r="H42" s="47"/>
      <c r="I42" s="47"/>
      <c r="J42" s="47"/>
      <c r="K42" s="47"/>
      <c r="L42" s="48"/>
    </row>
    <row r="43" spans="2:12" x14ac:dyDescent="0.2">
      <c r="B43" s="34" t="s">
        <v>61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</row>
    <row r="44" spans="2:12" x14ac:dyDescent="0.2">
      <c r="B44" s="16" t="s">
        <v>62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2:12" ht="17.25" customHeight="1" x14ac:dyDescent="0.2">
      <c r="B45" s="16" t="s">
        <v>63</v>
      </c>
      <c r="C45" s="29" t="s">
        <v>64</v>
      </c>
      <c r="D45" s="29"/>
      <c r="E45" s="29"/>
      <c r="F45" s="29"/>
      <c r="G45" s="29"/>
      <c r="H45" s="29"/>
      <c r="I45" s="29"/>
      <c r="J45" s="29"/>
      <c r="K45" s="29"/>
      <c r="L45" s="29"/>
    </row>
    <row r="46" spans="2:12" ht="22.5" customHeight="1" x14ac:dyDescent="0.2">
      <c r="B46" s="16" t="s">
        <v>65</v>
      </c>
      <c r="C46" s="29" t="s">
        <v>74</v>
      </c>
      <c r="D46" s="29"/>
      <c r="E46" s="29"/>
      <c r="F46" s="29"/>
      <c r="G46" s="29"/>
      <c r="H46" s="29"/>
      <c r="I46" s="29"/>
      <c r="J46" s="29"/>
      <c r="K46" s="29"/>
      <c r="L46" s="29"/>
    </row>
    <row r="47" spans="2:12" ht="54.75" customHeight="1" x14ac:dyDescent="0.2">
      <c r="B47" s="16" t="s">
        <v>66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8" spans="2:12" ht="20.100000000000001" customHeight="1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2:12" ht="20.25" customHeight="1" x14ac:dyDescent="0.2"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2:12" ht="29.25" customHeigh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 ht="89.25" customHeight="1" x14ac:dyDescent="0.2">
      <c r="B51" s="45" t="s">
        <v>67</v>
      </c>
      <c r="C51" s="45"/>
      <c r="D51" s="45"/>
      <c r="E51" s="45"/>
      <c r="F51" s="45"/>
      <c r="G51" s="45"/>
      <c r="H51" s="45"/>
      <c r="I51" s="45"/>
      <c r="J51" s="45"/>
      <c r="K51" s="45"/>
      <c r="L51" s="45"/>
    </row>
    <row r="52" spans="2:12" ht="24.75" customHeight="1" x14ac:dyDescent="0.2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2:12" ht="20.25" customHeight="1" x14ac:dyDescent="0.2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2:12" ht="48.75" customHeight="1" x14ac:dyDescent="0.2"/>
    <row r="55" spans="2:12" ht="41.25" customHeight="1" x14ac:dyDescent="0.2"/>
    <row r="56" spans="2:12" ht="24" customHeight="1" x14ac:dyDescent="0.2"/>
    <row r="57" spans="2:12" ht="20.100000000000001" customHeight="1" x14ac:dyDescent="0.2"/>
    <row r="58" spans="2:12" ht="20.100000000000001" customHeight="1" x14ac:dyDescent="0.2"/>
    <row r="59" spans="2:12" ht="20.100000000000001" customHeight="1" x14ac:dyDescent="0.2"/>
    <row r="60" spans="2:12" ht="20.100000000000001" customHeight="1" x14ac:dyDescent="0.2"/>
    <row r="61" spans="2:12" ht="29.25" customHeight="1" x14ac:dyDescent="0.2"/>
    <row r="62" spans="2:12" ht="20.100000000000001" customHeight="1" x14ac:dyDescent="0.2"/>
    <row r="63" spans="2:12" ht="20.100000000000001" customHeight="1" x14ac:dyDescent="0.2"/>
    <row r="64" spans="2:12" ht="10.5" customHeight="1" x14ac:dyDescent="0.2"/>
    <row r="65" ht="27.75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</sheetData>
  <mergeCells count="105">
    <mergeCell ref="B16:F16"/>
    <mergeCell ref="K17:L17"/>
    <mergeCell ref="I16:J16"/>
    <mergeCell ref="B20:C20"/>
    <mergeCell ref="K20:L20"/>
    <mergeCell ref="F18:G18"/>
    <mergeCell ref="F20:H20"/>
    <mergeCell ref="B21:C21"/>
    <mergeCell ref="B22:L22"/>
    <mergeCell ref="E8:G8"/>
    <mergeCell ref="B10:F10"/>
    <mergeCell ref="K8:L8"/>
    <mergeCell ref="K10:L10"/>
    <mergeCell ref="I10:J10"/>
    <mergeCell ref="B30:L30"/>
    <mergeCell ref="F31:I31"/>
    <mergeCell ref="B7:L7"/>
    <mergeCell ref="I18:J18"/>
    <mergeCell ref="D17:E17"/>
    <mergeCell ref="D18:E18"/>
    <mergeCell ref="B9:L9"/>
    <mergeCell ref="I21:J21"/>
    <mergeCell ref="K11:L11"/>
    <mergeCell ref="B15:F15"/>
    <mergeCell ref="B11:F11"/>
    <mergeCell ref="B19:L19"/>
    <mergeCell ref="H23:I23"/>
    <mergeCell ref="D20:E20"/>
    <mergeCell ref="I20:J20"/>
    <mergeCell ref="D21:E21"/>
    <mergeCell ref="B31:E31"/>
    <mergeCell ref="J31:L31"/>
    <mergeCell ref="K15:L15"/>
    <mergeCell ref="D1:L2"/>
    <mergeCell ref="D6:F6"/>
    <mergeCell ref="G6:J6"/>
    <mergeCell ref="K6:L6"/>
    <mergeCell ref="B1:C2"/>
    <mergeCell ref="B4:L4"/>
    <mergeCell ref="B5:C5"/>
    <mergeCell ref="D5:F5"/>
    <mergeCell ref="G5:J5"/>
    <mergeCell ref="K5:L5"/>
    <mergeCell ref="B6:C6"/>
    <mergeCell ref="B51:L51"/>
    <mergeCell ref="C45:L45"/>
    <mergeCell ref="C46:L46"/>
    <mergeCell ref="C47:L47"/>
    <mergeCell ref="K40:L40"/>
    <mergeCell ref="B49:L49"/>
    <mergeCell ref="C44:L44"/>
    <mergeCell ref="B41:L41"/>
    <mergeCell ref="H40:J40"/>
    <mergeCell ref="B43:L43"/>
    <mergeCell ref="D40:F40"/>
    <mergeCell ref="B42:L42"/>
    <mergeCell ref="B40:C40"/>
    <mergeCell ref="D29:E29"/>
    <mergeCell ref="I29:J29"/>
    <mergeCell ref="B38:C38"/>
    <mergeCell ref="F17:G17"/>
    <mergeCell ref="H24:I24"/>
    <mergeCell ref="J24:L24"/>
    <mergeCell ref="B29:C29"/>
    <mergeCell ref="B26:G26"/>
    <mergeCell ref="I28:J28"/>
    <mergeCell ref="F33:I33"/>
    <mergeCell ref="B32:E32"/>
    <mergeCell ref="J32:L32"/>
    <mergeCell ref="J34:K34"/>
    <mergeCell ref="B34:E34"/>
    <mergeCell ref="F32:I32"/>
    <mergeCell ref="B33:E33"/>
    <mergeCell ref="B27:G27"/>
    <mergeCell ref="B25:L25"/>
    <mergeCell ref="D28:E28"/>
    <mergeCell ref="J23:L23"/>
    <mergeCell ref="E24:F24"/>
    <mergeCell ref="H26:L26"/>
    <mergeCell ref="E23:F23"/>
    <mergeCell ref="C24:D24"/>
    <mergeCell ref="B12:F12"/>
    <mergeCell ref="B13:F13"/>
    <mergeCell ref="B14:F14"/>
    <mergeCell ref="K12:L12"/>
    <mergeCell ref="K13:L13"/>
    <mergeCell ref="K14:L14"/>
    <mergeCell ref="K38:L38"/>
    <mergeCell ref="D38:F38"/>
    <mergeCell ref="B17:C17"/>
    <mergeCell ref="I17:J17"/>
    <mergeCell ref="H27:L27"/>
    <mergeCell ref="B28:C28"/>
    <mergeCell ref="K21:L21"/>
    <mergeCell ref="C23:D23"/>
    <mergeCell ref="J33:K33"/>
    <mergeCell ref="F34:I34"/>
    <mergeCell ref="B36:L36"/>
    <mergeCell ref="B37:L37"/>
    <mergeCell ref="F21:H21"/>
    <mergeCell ref="B18:C18"/>
    <mergeCell ref="B35:L35"/>
    <mergeCell ref="K18:L18"/>
    <mergeCell ref="H38:J38"/>
    <mergeCell ref="K16:L16"/>
  </mergeCells>
  <phoneticPr fontId="6" type="noConversion"/>
  <pageMargins left="0.39370078740157483" right="0.39370078740157483" top="0.39370078740157483" bottom="0.39370078740157483" header="0.59055118110236227" footer="0.19685039370078741"/>
  <pageSetup scale="50" fitToHeight="2" orientation="portrait" horizontalDpi="4294967294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escaner DEAJ procesos AL</dc:creator>
  <cp:keywords/>
  <dc:description/>
  <cp:lastModifiedBy>William Rafael Mulford Velasquez</cp:lastModifiedBy>
  <cp:revision/>
  <dcterms:created xsi:type="dcterms:W3CDTF">2014-11-20T18:21:57Z</dcterms:created>
  <dcterms:modified xsi:type="dcterms:W3CDTF">2021-12-23T17:25:45Z</dcterms:modified>
  <cp:category/>
  <cp:contentStatus/>
</cp:coreProperties>
</file>