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NANDO\Documents\CERTIFICACION PAGO Y LIQUIDACION O DE C 65830 VESTIDO DE CABALLERO CONFECCIONES PAEZ\"/>
    </mc:Choice>
  </mc:AlternateContent>
  <bookViews>
    <workbookView xWindow="0" yWindow="0" windowWidth="20490" windowHeight="7455" activeTab="1"/>
  </bookViews>
  <sheets>
    <sheet name="Hoja1" sheetId="1" r:id="rId1"/>
    <sheet name="Hoj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F2" i="2" s="1"/>
  <c r="H2" i="2" s="1"/>
  <c r="C19" i="1"/>
</calcChain>
</file>

<file path=xl/sharedStrings.xml><?xml version="1.0" encoding="utf-8"?>
<sst xmlns="http://schemas.openxmlformats.org/spreadsheetml/2006/main" count="51" uniqueCount="50">
  <si>
    <t>OBJETO DEL CONTRATO</t>
  </si>
  <si>
    <t>Contratar en nombre de LA NACIÓN - CONSEJO SUPERIOR DE LA JUDICATURA -  DIRECCIÓN EJECUTIVA SECCIONAL DE ADMINISTRACIÓN JUDICIAL DE TUNJA, suministro de dotaciones (vestuario y calzado de labor), para los Servidores Judiciales que adquieren el derecho a dotación dentro de los términos de la Ley 70 de 1988 y que laboran en la Dirección Ejecutiva Seccional de Administración Judicial de Boyacá y Casanare, durente el primer cuatrimestre del año 2020.</t>
  </si>
  <si>
    <t>CONTRATATISTA</t>
  </si>
  <si>
    <t>PLAZOS</t>
  </si>
  <si>
    <t>INICIAL</t>
  </si>
  <si>
    <t>FINAL</t>
  </si>
  <si>
    <t>ADICION 01</t>
  </si>
  <si>
    <t>ADICION 02</t>
  </si>
  <si>
    <t>VALOR CONTRATO INICIAL</t>
  </si>
  <si>
    <t>VALOR ADICION 01</t>
  </si>
  <si>
    <t>VALOR ADICION 02</t>
  </si>
  <si>
    <t>VALOR TOTAL DEL CONTRATO</t>
  </si>
  <si>
    <t>PAGOS</t>
  </si>
  <si>
    <t>RPC  02</t>
  </si>
  <si>
    <t>???</t>
  </si>
  <si>
    <t>MES</t>
  </si>
  <si>
    <t>VALOR</t>
  </si>
  <si>
    <t xml:space="preserve">SALDO </t>
  </si>
  <si>
    <t>PRIMER PAGO</t>
  </si>
  <si>
    <t xml:space="preserve">ADICION </t>
  </si>
  <si>
    <r>
      <rPr>
        <b/>
        <sz val="9"/>
        <color indexed="8"/>
        <rFont val="Calibri Light"/>
        <family val="2"/>
      </rPr>
      <t xml:space="preserve"> </t>
    </r>
    <r>
      <rPr>
        <sz val="9"/>
        <color indexed="8"/>
        <rFont val="Calibri Light"/>
        <family val="2"/>
      </rPr>
      <t>Procede el descuento por estampilla “pro-desarrollo de la Universidad Pedagógica y Tecnológica de Colombia” equivalente al 1% del valor del contrato antes del IVA, de conformidad con lo establecido en la Ordenanza 030 del 25 de octubre de 2005, expedida por la Asamblea de Boyacá, se aclara que los elementos llegaron en su totalidad, y que el valor de los ingresos corresponde al total del contrato.</t>
    </r>
  </si>
  <si>
    <t>SALDOS A FAVOR DE LA DIRECCION EJECUTIVA SECCIONAL DE ADMINISTRACION JUDICIAL DE TUNJA</t>
  </si>
  <si>
    <t>RPC02</t>
  </si>
  <si>
    <t>JOHN RICARDO VEGA QUINTERO</t>
  </si>
  <si>
    <t>HERNANDO RODRIGUEZ OROZCO</t>
  </si>
  <si>
    <t>COORDINADOR ADMINISTRATIVO</t>
  </si>
  <si>
    <t>SUPERVISOR DEL CONTRATO</t>
  </si>
  <si>
    <t>CODIGO</t>
  </si>
  <si>
    <t>DESCRIPCION</t>
  </si>
  <si>
    <t>VALOR UNITARIO</t>
  </si>
  <si>
    <t>IVA</t>
  </si>
  <si>
    <t>VALOR IVA</t>
  </si>
  <si>
    <t>VALOR CON IVA</t>
  </si>
  <si>
    <t>CANTIDAD</t>
  </si>
  <si>
    <t>TOTAL</t>
  </si>
  <si>
    <t>ORDEN DE COMPRA</t>
  </si>
  <si>
    <t>VALOR TOTAL</t>
  </si>
  <si>
    <t>RPC U-02</t>
  </si>
  <si>
    <t>NIT</t>
  </si>
  <si>
    <t>INVERSION/GASTO</t>
  </si>
  <si>
    <t>PROVEEDOR</t>
  </si>
  <si>
    <t>GASTO EN</t>
  </si>
  <si>
    <t>EL SUSCRITO SUPERVISOR CERTIFICA PAGOS DE LA ORDEN DE COMPRA 65830 DE 2021</t>
  </si>
  <si>
    <t>CONFECCIONES PAEZ S.A.</t>
  </si>
  <si>
    <t xml:space="preserve">SE AUTORIZA EL PAGO DE LA FACTURA FE ??? DE ?? DE MAYO DE 2021 </t>
  </si>
  <si>
    <t>DOTACION MIXTA RAMA JUDICIAL</t>
  </si>
  <si>
    <t>FACTURA</t>
  </si>
  <si>
    <t>CONFECCIONES PAEZ SA</t>
  </si>
  <si>
    <t>INGRESO SICOF</t>
  </si>
  <si>
    <t>535 DE 3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</si>
</sst>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quot;$&quot;\ * #,##0.00_);_(&quot;$&quot;\ * \(#,##0.00\);_(&quot;$&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i/>
      <sz val="16"/>
      <color theme="1"/>
      <name val="Calibri"/>
      <family val="2"/>
      <scheme val="minor"/>
    </font>
    <font>
      <b/>
      <sz val="13"/>
      <color theme="1"/>
      <name val="Calibri"/>
      <family val="2"/>
      <scheme val="minor"/>
    </font>
    <font>
      <sz val="9"/>
      <color theme="1"/>
      <name val="Calibri Light"/>
      <family val="2"/>
    </font>
    <font>
      <b/>
      <i/>
      <sz val="10"/>
      <color theme="1"/>
      <name val="Calibri Light"/>
      <family val="2"/>
    </font>
    <font>
      <sz val="10"/>
      <color theme="1"/>
      <name val="Calibri Light"/>
      <family val="2"/>
    </font>
    <font>
      <b/>
      <i/>
      <sz val="11"/>
      <color theme="1"/>
      <name val="Calibri Light"/>
      <family val="2"/>
    </font>
    <font>
      <b/>
      <sz val="10"/>
      <color theme="1"/>
      <name val="Calibri"/>
      <family val="2"/>
      <scheme val="minor"/>
    </font>
    <font>
      <b/>
      <sz val="12"/>
      <color theme="1"/>
      <name val="Calibri"/>
      <family val="2"/>
      <scheme val="minor"/>
    </font>
    <font>
      <sz val="10"/>
      <color theme="1"/>
      <name val="Calibri"/>
      <family val="2"/>
      <scheme val="minor"/>
    </font>
    <font>
      <sz val="6"/>
      <color theme="1"/>
      <name val="Calibri"/>
      <family val="2"/>
      <scheme val="minor"/>
    </font>
    <font>
      <sz val="9"/>
      <color indexed="8"/>
      <name val="Calibri Light"/>
      <family val="2"/>
    </font>
    <font>
      <b/>
      <sz val="9"/>
      <color indexed="8"/>
      <name val="Calibri Light"/>
      <family val="2"/>
    </font>
    <font>
      <b/>
      <i/>
      <sz val="13"/>
      <color theme="1"/>
      <name val="Calibri"/>
      <family val="2"/>
      <scheme val="minor"/>
    </font>
    <font>
      <b/>
      <i/>
      <sz val="12"/>
      <color theme="1"/>
      <name val="Calibri"/>
      <family val="2"/>
      <scheme val="minor"/>
    </font>
    <font>
      <b/>
      <i/>
      <sz val="11"/>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92D05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6" fillId="0" borderId="21" xfId="0" applyFont="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left" vertical="center" wrapText="1"/>
    </xf>
    <xf numFmtId="14" fontId="6" fillId="0" borderId="11" xfId="0" applyNumberFormat="1" applyFont="1" applyBorder="1" applyAlignment="1">
      <alignment horizontal="left" vertical="center" wrapText="1"/>
    </xf>
    <xf numFmtId="14" fontId="0" fillId="0" borderId="0" xfId="0" applyNumberFormat="1"/>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44" fontId="0" fillId="0" borderId="13" xfId="0" applyNumberFormat="1" applyBorder="1"/>
    <xf numFmtId="43" fontId="1" fillId="0" borderId="13" xfId="1" applyFont="1" applyBorder="1"/>
    <xf numFmtId="0" fontId="9" fillId="2" borderId="13" xfId="0" applyFont="1" applyFill="1" applyBorder="1" applyAlignment="1">
      <alignment horizontal="center"/>
    </xf>
    <xf numFmtId="0" fontId="0" fillId="0" borderId="13" xfId="0" applyBorder="1"/>
    <xf numFmtId="43" fontId="2" fillId="2" borderId="13" xfId="1" applyFont="1" applyFill="1" applyBorder="1"/>
    <xf numFmtId="44" fontId="0" fillId="0" borderId="0" xfId="0" applyNumberFormat="1"/>
    <xf numFmtId="43" fontId="9" fillId="2" borderId="13" xfId="1" applyFont="1" applyFill="1" applyBorder="1" applyAlignment="1">
      <alignment horizontal="center"/>
    </xf>
    <xf numFmtId="0" fontId="11" fillId="0" borderId="13" xfId="0" applyFont="1" applyFill="1" applyBorder="1" applyAlignment="1"/>
    <xf numFmtId="43" fontId="9" fillId="3" borderId="13" xfId="1" applyFont="1" applyFill="1" applyBorder="1" applyAlignment="1">
      <alignment horizontal="center"/>
    </xf>
    <xf numFmtId="0" fontId="9" fillId="0" borderId="13" xfId="0" applyFont="1" applyFill="1" applyBorder="1" applyAlignment="1">
      <alignment horizontal="center"/>
    </xf>
    <xf numFmtId="43" fontId="9" fillId="0" borderId="13" xfId="1" applyFont="1" applyFill="1" applyBorder="1" applyAlignment="1">
      <alignment horizontal="center"/>
    </xf>
    <xf numFmtId="43" fontId="0" fillId="0" borderId="13" xfId="0" applyNumberFormat="1" applyBorder="1"/>
    <xf numFmtId="43" fontId="2" fillId="0" borderId="13" xfId="1" applyFont="1" applyFill="1" applyBorder="1"/>
    <xf numFmtId="0" fontId="11" fillId="0" borderId="13" xfId="0" applyFont="1" applyBorder="1"/>
    <xf numFmtId="43" fontId="0" fillId="3" borderId="13" xfId="0" applyNumberFormat="1" applyFill="1" applyBorder="1"/>
    <xf numFmtId="0" fontId="0" fillId="0" borderId="13" xfId="0" applyFill="1" applyBorder="1"/>
    <xf numFmtId="0" fontId="0" fillId="0" borderId="29" xfId="0" applyBorder="1"/>
    <xf numFmtId="0" fontId="0" fillId="0" borderId="0" xfId="0" applyBorder="1"/>
    <xf numFmtId="0" fontId="0" fillId="0" borderId="30" xfId="0" applyBorder="1"/>
    <xf numFmtId="0" fontId="17" fillId="0" borderId="29" xfId="0" applyFont="1" applyBorder="1" applyAlignment="1">
      <alignment horizontal="center"/>
    </xf>
    <xf numFmtId="0" fontId="17" fillId="0" borderId="0" xfId="0" applyFont="1" applyBorder="1" applyAlignment="1">
      <alignment horizontal="center"/>
    </xf>
    <xf numFmtId="0" fontId="17" fillId="0" borderId="30" xfId="0" applyFont="1" applyBorder="1" applyAlignment="1">
      <alignment horizontal="center"/>
    </xf>
    <xf numFmtId="0" fontId="18" fillId="0" borderId="13" xfId="0" applyFont="1" applyBorder="1" applyAlignment="1">
      <alignment horizontal="center"/>
    </xf>
    <xf numFmtId="164" fontId="18" fillId="4" borderId="13" xfId="1" applyNumberFormat="1" applyFont="1" applyFill="1" applyBorder="1"/>
    <xf numFmtId="0" fontId="18" fillId="0" borderId="0" xfId="0" applyFont="1" applyBorder="1"/>
    <xf numFmtId="43" fontId="1" fillId="0" borderId="14" xfId="1" applyFont="1" applyBorder="1"/>
    <xf numFmtId="164" fontId="0" fillId="4" borderId="13" xfId="0" applyNumberFormat="1" applyFill="1" applyBorder="1"/>
    <xf numFmtId="9" fontId="0" fillId="0" borderId="13" xfId="0" applyNumberFormat="1" applyBorder="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 fillId="0" borderId="7" xfId="0" applyFont="1" applyBorder="1" applyAlignment="1">
      <alignment horizontal="left"/>
    </xf>
    <xf numFmtId="0" fontId="2" fillId="0" borderId="8" xfId="0" applyFont="1" applyBorder="1" applyAlignment="1">
      <alignment horizontal="left"/>
    </xf>
    <xf numFmtId="0" fontId="2" fillId="0" borderId="28" xfId="0" applyFont="1" applyBorder="1" applyAlignment="1">
      <alignment horizontal="left"/>
    </xf>
    <xf numFmtId="0" fontId="10" fillId="2" borderId="13" xfId="0" applyFont="1" applyFill="1" applyBorder="1" applyAlignment="1">
      <alignment horizontal="center" vertical="center" textRotation="255" wrapText="1"/>
    </xf>
    <xf numFmtId="0" fontId="12" fillId="2" borderId="13" xfId="0" applyFont="1" applyFill="1" applyBorder="1" applyAlignment="1">
      <alignment horizontal="center" textRotation="255"/>
    </xf>
    <xf numFmtId="0" fontId="13"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0" workbookViewId="0">
      <selection activeCell="A39" sqref="A39"/>
    </sheetView>
  </sheetViews>
  <sheetFormatPr baseColWidth="10" defaultRowHeight="15" x14ac:dyDescent="0.25"/>
  <cols>
    <col min="2" max="2" width="16.140625" customWidth="1"/>
    <col min="3" max="3" width="14.5703125" customWidth="1"/>
    <col min="4" max="4" width="12.28515625" customWidth="1"/>
    <col min="7" max="7" width="14.140625" bestFit="1" customWidth="1"/>
  </cols>
  <sheetData>
    <row r="1" spans="1:7" x14ac:dyDescent="0.25">
      <c r="A1" s="66" t="s">
        <v>42</v>
      </c>
      <c r="B1" s="67"/>
      <c r="C1" s="67"/>
      <c r="D1" s="67"/>
      <c r="E1" s="67"/>
      <c r="F1" s="67"/>
      <c r="G1" s="68"/>
    </row>
    <row r="2" spans="1:7" ht="24.75" customHeight="1" x14ac:dyDescent="0.25">
      <c r="A2" s="69"/>
      <c r="B2" s="70"/>
      <c r="C2" s="70"/>
      <c r="D2" s="70"/>
      <c r="E2" s="70"/>
      <c r="F2" s="70"/>
      <c r="G2" s="71"/>
    </row>
    <row r="3" spans="1:7" ht="17.25" x14ac:dyDescent="0.25">
      <c r="A3" s="72" t="s">
        <v>0</v>
      </c>
      <c r="B3" s="73"/>
      <c r="C3" s="73"/>
      <c r="D3" s="73"/>
      <c r="E3" s="73"/>
      <c r="F3" s="73"/>
      <c r="G3" s="74"/>
    </row>
    <row r="4" spans="1:7" x14ac:dyDescent="0.25">
      <c r="A4" s="75" t="s">
        <v>1</v>
      </c>
      <c r="B4" s="76"/>
      <c r="C4" s="76"/>
      <c r="D4" s="76"/>
      <c r="E4" s="76"/>
      <c r="F4" s="76"/>
      <c r="G4" s="77"/>
    </row>
    <row r="5" spans="1:7" ht="49.5" customHeight="1" x14ac:dyDescent="0.25">
      <c r="A5" s="75"/>
      <c r="B5" s="78"/>
      <c r="C5" s="78"/>
      <c r="D5" s="78"/>
      <c r="E5" s="78"/>
      <c r="F5" s="78"/>
      <c r="G5" s="79"/>
    </row>
    <row r="6" spans="1:7" ht="17.25" x14ac:dyDescent="0.25">
      <c r="A6" s="72" t="s">
        <v>2</v>
      </c>
      <c r="B6" s="73"/>
      <c r="C6" s="73"/>
      <c r="D6" s="73"/>
      <c r="E6" s="73"/>
      <c r="F6" s="73"/>
      <c r="G6" s="74"/>
    </row>
    <row r="7" spans="1:7" ht="15.75" thickBot="1" x14ac:dyDescent="0.3">
      <c r="A7" s="80" t="s">
        <v>43</v>
      </c>
      <c r="B7" s="81"/>
      <c r="C7" s="81"/>
      <c r="D7" s="81"/>
      <c r="E7" s="81"/>
      <c r="F7" s="81"/>
      <c r="G7" s="82"/>
    </row>
    <row r="8" spans="1:7" ht="18" thickBot="1" x14ac:dyDescent="0.3">
      <c r="A8" s="83" t="s">
        <v>3</v>
      </c>
      <c r="B8" s="84"/>
      <c r="C8" s="84"/>
      <c r="D8" s="84"/>
      <c r="E8" s="84"/>
      <c r="F8" s="84"/>
      <c r="G8" s="85"/>
    </row>
    <row r="9" spans="1:7" ht="15.75" thickBot="1" x14ac:dyDescent="0.3">
      <c r="A9" s="1"/>
      <c r="B9" s="2" t="s">
        <v>4</v>
      </c>
      <c r="C9" s="3" t="s">
        <v>5</v>
      </c>
      <c r="D9" s="60" t="s">
        <v>6</v>
      </c>
      <c r="E9" s="61"/>
      <c r="F9" s="60" t="s">
        <v>7</v>
      </c>
      <c r="G9" s="62"/>
    </row>
    <row r="10" spans="1:7" x14ac:dyDescent="0.25">
      <c r="A10" s="4"/>
      <c r="B10" s="5">
        <v>44273</v>
      </c>
      <c r="C10" s="5">
        <v>44321</v>
      </c>
      <c r="D10" s="5">
        <v>44322</v>
      </c>
      <c r="E10" s="6">
        <v>44338</v>
      </c>
      <c r="F10" s="7"/>
      <c r="G10" s="8"/>
    </row>
    <row r="11" spans="1:7" x14ac:dyDescent="0.25">
      <c r="A11" s="63"/>
      <c r="B11" s="64"/>
      <c r="C11" s="64"/>
      <c r="D11" s="64"/>
      <c r="E11" s="64"/>
      <c r="F11" s="64"/>
      <c r="G11" s="65"/>
    </row>
    <row r="12" spans="1:7" x14ac:dyDescent="0.25">
      <c r="A12" s="43" t="s">
        <v>8</v>
      </c>
      <c r="B12" s="44"/>
      <c r="C12" s="44"/>
      <c r="D12" s="44"/>
      <c r="E12" s="44"/>
      <c r="F12" s="45"/>
      <c r="G12" s="9">
        <v>3594611.41</v>
      </c>
    </row>
    <row r="13" spans="1:7" x14ac:dyDescent="0.25">
      <c r="A13" s="43" t="s">
        <v>9</v>
      </c>
      <c r="B13" s="44"/>
      <c r="C13" s="44"/>
      <c r="D13" s="44"/>
      <c r="E13" s="44"/>
      <c r="F13" s="45"/>
      <c r="G13" s="10"/>
    </row>
    <row r="14" spans="1:7" x14ac:dyDescent="0.25">
      <c r="A14" s="43" t="s">
        <v>10</v>
      </c>
      <c r="B14" s="44"/>
      <c r="C14" s="44"/>
      <c r="D14" s="44"/>
      <c r="E14" s="44"/>
      <c r="F14" s="45"/>
      <c r="G14" s="10">
        <v>0</v>
      </c>
    </row>
    <row r="15" spans="1:7" x14ac:dyDescent="0.25">
      <c r="A15" s="43" t="s">
        <v>11</v>
      </c>
      <c r="B15" s="44"/>
      <c r="C15" s="44"/>
      <c r="D15" s="44"/>
      <c r="E15" s="44"/>
      <c r="F15" s="45"/>
      <c r="G15" s="9">
        <v>3594611.41</v>
      </c>
    </row>
    <row r="16" spans="1:7" ht="17.25" x14ac:dyDescent="0.25">
      <c r="A16" s="37" t="s">
        <v>12</v>
      </c>
      <c r="B16" s="38"/>
      <c r="C16" s="38"/>
      <c r="D16" s="38"/>
      <c r="E16" s="38"/>
      <c r="F16" s="38"/>
      <c r="G16" s="39"/>
    </row>
    <row r="17" spans="1:7" x14ac:dyDescent="0.25">
      <c r="A17" s="11" t="s">
        <v>13</v>
      </c>
      <c r="B17" s="12">
        <v>13521</v>
      </c>
      <c r="C17" s="9">
        <v>3594611.41</v>
      </c>
      <c r="D17" s="46" t="s">
        <v>4</v>
      </c>
      <c r="E17" s="11"/>
      <c r="F17" s="11"/>
      <c r="G17" s="13"/>
    </row>
    <row r="18" spans="1:7" x14ac:dyDescent="0.25">
      <c r="A18" s="11"/>
      <c r="B18" s="12"/>
      <c r="C18" s="12"/>
      <c r="D18" s="46"/>
      <c r="E18" s="11"/>
      <c r="F18" s="11"/>
      <c r="G18" s="13"/>
    </row>
    <row r="19" spans="1:7" x14ac:dyDescent="0.25">
      <c r="A19" s="11"/>
      <c r="B19" s="11"/>
      <c r="C19" s="14">
        <f>SUM(C17:C18)</f>
        <v>3594611.41</v>
      </c>
      <c r="D19" s="46"/>
      <c r="E19" s="11"/>
      <c r="F19" s="11"/>
      <c r="G19" s="13"/>
    </row>
    <row r="20" spans="1:7" x14ac:dyDescent="0.25">
      <c r="A20" s="11" t="s">
        <v>15</v>
      </c>
      <c r="B20" s="11" t="s">
        <v>16</v>
      </c>
      <c r="C20" s="15" t="s">
        <v>17</v>
      </c>
      <c r="D20" s="46"/>
      <c r="E20" s="11"/>
      <c r="F20" s="11"/>
      <c r="G20" s="15"/>
    </row>
    <row r="21" spans="1:7" x14ac:dyDescent="0.25">
      <c r="A21" s="16" t="s">
        <v>18</v>
      </c>
      <c r="B21" s="9">
        <v>3594611.41</v>
      </c>
      <c r="C21" s="17">
        <v>0</v>
      </c>
      <c r="D21" s="46"/>
      <c r="E21" s="18"/>
      <c r="F21" s="19"/>
      <c r="G21" s="20"/>
    </row>
    <row r="22" spans="1:7" x14ac:dyDescent="0.25">
      <c r="A22" s="11"/>
      <c r="B22" s="11"/>
      <c r="C22" s="21"/>
      <c r="D22" s="47" t="s">
        <v>19</v>
      </c>
      <c r="E22" s="11"/>
      <c r="F22" s="11"/>
      <c r="G22" s="20"/>
    </row>
    <row r="23" spans="1:7" x14ac:dyDescent="0.25">
      <c r="A23" s="11"/>
      <c r="B23" s="11"/>
      <c r="C23" s="21"/>
      <c r="D23" s="47"/>
      <c r="E23" s="11"/>
      <c r="F23" s="11"/>
      <c r="G23" s="20"/>
    </row>
    <row r="24" spans="1:7" x14ac:dyDescent="0.25">
      <c r="A24" s="11"/>
      <c r="B24" s="11"/>
      <c r="C24" s="15"/>
      <c r="D24" s="47"/>
      <c r="E24" s="11"/>
      <c r="F24" s="11"/>
      <c r="G24" s="15"/>
    </row>
    <row r="25" spans="1:7" x14ac:dyDescent="0.25">
      <c r="A25" s="22"/>
      <c r="B25" s="10"/>
      <c r="C25" s="23"/>
      <c r="D25" s="47"/>
      <c r="E25" s="24"/>
      <c r="F25" s="10"/>
      <c r="G25" s="20"/>
    </row>
    <row r="26" spans="1:7" x14ac:dyDescent="0.25">
      <c r="A26" s="12"/>
      <c r="B26" s="10"/>
      <c r="C26" s="20"/>
      <c r="D26" s="47"/>
      <c r="E26" s="24"/>
      <c r="F26" s="10"/>
      <c r="G26" s="20"/>
    </row>
    <row r="27" spans="1:7" ht="54" customHeight="1" x14ac:dyDescent="0.25">
      <c r="A27" s="48" t="s">
        <v>20</v>
      </c>
      <c r="B27" s="49"/>
      <c r="C27" s="49"/>
      <c r="D27" s="49"/>
      <c r="E27" s="49"/>
      <c r="F27" s="49"/>
      <c r="G27" s="50"/>
    </row>
    <row r="28" spans="1:7" ht="15" customHeight="1" x14ac:dyDescent="0.25">
      <c r="A28" s="51" t="s">
        <v>44</v>
      </c>
      <c r="B28" s="52"/>
      <c r="C28" s="52"/>
      <c r="D28" s="52"/>
      <c r="E28" s="52"/>
      <c r="F28" s="52"/>
      <c r="G28" s="53"/>
    </row>
    <row r="29" spans="1:7" ht="15" customHeight="1" x14ac:dyDescent="0.25">
      <c r="A29" s="54"/>
      <c r="B29" s="55"/>
      <c r="C29" s="55"/>
      <c r="D29" s="55"/>
      <c r="E29" s="55"/>
      <c r="F29" s="55"/>
      <c r="G29" s="56"/>
    </row>
    <row r="30" spans="1:7" ht="15" customHeight="1" x14ac:dyDescent="0.25">
      <c r="A30" s="57"/>
      <c r="B30" s="58"/>
      <c r="C30" s="58"/>
      <c r="D30" s="58"/>
      <c r="E30" s="58"/>
      <c r="F30" s="58"/>
      <c r="G30" s="59"/>
    </row>
    <row r="31" spans="1:7" ht="17.25" x14ac:dyDescent="0.25">
      <c r="A31" s="37"/>
      <c r="B31" s="38"/>
      <c r="C31" s="38"/>
      <c r="D31" s="38"/>
      <c r="E31" s="38"/>
      <c r="F31" s="38"/>
      <c r="G31" s="39"/>
    </row>
    <row r="32" spans="1:7" ht="17.25" x14ac:dyDescent="0.25">
      <c r="A32" s="37"/>
      <c r="B32" s="38"/>
      <c r="C32" s="38"/>
      <c r="D32" s="38"/>
      <c r="E32" s="38"/>
      <c r="F32" s="38"/>
      <c r="G32" s="39"/>
    </row>
    <row r="33" spans="1:7" ht="17.25" x14ac:dyDescent="0.25">
      <c r="A33" s="37"/>
      <c r="B33" s="38"/>
      <c r="C33" s="38"/>
      <c r="D33" s="38"/>
      <c r="E33" s="38"/>
      <c r="F33" s="38"/>
      <c r="G33" s="39"/>
    </row>
    <row r="34" spans="1:7" ht="15.75" thickBot="1" x14ac:dyDescent="0.3">
      <c r="A34" s="25"/>
      <c r="B34" s="26"/>
      <c r="C34" s="26"/>
      <c r="D34" s="26"/>
      <c r="E34" s="26"/>
      <c r="F34" s="26"/>
      <c r="G34" s="27"/>
    </row>
    <row r="35" spans="1:7" ht="16.5" thickBot="1" x14ac:dyDescent="0.3">
      <c r="A35" s="40" t="s">
        <v>21</v>
      </c>
      <c r="B35" s="41"/>
      <c r="C35" s="41"/>
      <c r="D35" s="41"/>
      <c r="E35" s="41"/>
      <c r="F35" s="41"/>
      <c r="G35" s="42"/>
    </row>
    <row r="36" spans="1:7" x14ac:dyDescent="0.25">
      <c r="A36" s="28"/>
      <c r="B36" s="29"/>
      <c r="C36" s="29"/>
      <c r="D36" s="29"/>
      <c r="E36" s="29"/>
      <c r="F36" s="29"/>
      <c r="G36" s="30"/>
    </row>
    <row r="37" spans="1:7" x14ac:dyDescent="0.25">
      <c r="A37" s="31" t="s">
        <v>22</v>
      </c>
      <c r="B37" s="12">
        <v>13521</v>
      </c>
      <c r="C37" s="32"/>
      <c r="D37" s="33"/>
      <c r="E37" s="31"/>
      <c r="G37" s="34"/>
    </row>
    <row r="38" spans="1:7" x14ac:dyDescent="0.25">
      <c r="A38" s="12"/>
      <c r="B38" s="12"/>
      <c r="C38" s="35"/>
      <c r="E38" s="12"/>
      <c r="F38" s="11"/>
      <c r="G38" s="35"/>
    </row>
    <row r="41" spans="1:7" x14ac:dyDescent="0.25">
      <c r="A41" t="s">
        <v>23</v>
      </c>
      <c r="E41" t="s">
        <v>24</v>
      </c>
    </row>
    <row r="42" spans="1:7" x14ac:dyDescent="0.25">
      <c r="A42" t="s">
        <v>25</v>
      </c>
      <c r="E42" t="s">
        <v>26</v>
      </c>
    </row>
  </sheetData>
  <mergeCells count="22">
    <mergeCell ref="A14:F14"/>
    <mergeCell ref="A1:G2"/>
    <mergeCell ref="A3:G3"/>
    <mergeCell ref="A4:G5"/>
    <mergeCell ref="A6:G6"/>
    <mergeCell ref="A7:G7"/>
    <mergeCell ref="A8:G8"/>
    <mergeCell ref="D9:E9"/>
    <mergeCell ref="F9:G9"/>
    <mergeCell ref="A11:G11"/>
    <mergeCell ref="A12:F12"/>
    <mergeCell ref="A13:F13"/>
    <mergeCell ref="A31:G31"/>
    <mergeCell ref="A32:G32"/>
    <mergeCell ref="A33:G33"/>
    <mergeCell ref="A35:G35"/>
    <mergeCell ref="A15:F15"/>
    <mergeCell ref="A16:G16"/>
    <mergeCell ref="D17:D21"/>
    <mergeCell ref="D22:D26"/>
    <mergeCell ref="A27:G27"/>
    <mergeCell ref="A28:G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topLeftCell="B1" workbookViewId="0">
      <selection activeCell="D6" sqref="D6"/>
    </sheetView>
  </sheetViews>
  <sheetFormatPr baseColWidth="10" defaultRowHeight="15" x14ac:dyDescent="0.25"/>
  <cols>
    <col min="2" max="2" width="14" customWidth="1"/>
    <col min="3" max="3" width="14.140625" customWidth="1"/>
    <col min="4" max="6" width="18.5703125" customWidth="1"/>
    <col min="8" max="8" width="13.42578125" customWidth="1"/>
  </cols>
  <sheetData>
    <row r="1" spans="1:8" x14ac:dyDescent="0.25">
      <c r="A1" s="12" t="s">
        <v>27</v>
      </c>
      <c r="B1" s="12" t="s">
        <v>28</v>
      </c>
      <c r="C1" s="12" t="s">
        <v>29</v>
      </c>
      <c r="D1" s="12" t="s">
        <v>30</v>
      </c>
      <c r="E1" s="12" t="s">
        <v>31</v>
      </c>
      <c r="F1" s="12" t="s">
        <v>32</v>
      </c>
      <c r="G1" s="12" t="s">
        <v>33</v>
      </c>
      <c r="H1" s="12" t="s">
        <v>34</v>
      </c>
    </row>
    <row r="2" spans="1:8" x14ac:dyDescent="0.25">
      <c r="A2" s="12">
        <v>116001061</v>
      </c>
      <c r="B2" s="12" t="s">
        <v>45</v>
      </c>
      <c r="C2" s="12">
        <v>215762.99</v>
      </c>
      <c r="D2" s="36">
        <v>0.19</v>
      </c>
      <c r="E2" s="12">
        <f>C2*D2</f>
        <v>40994.968099999998</v>
      </c>
      <c r="F2" s="12">
        <f>C2+E2</f>
        <v>256757.95809999999</v>
      </c>
      <c r="G2" s="12">
        <v>14</v>
      </c>
      <c r="H2" s="12">
        <f>F2*G2</f>
        <v>3594611.4134</v>
      </c>
    </row>
    <row r="5" spans="1:8" x14ac:dyDescent="0.25">
      <c r="A5" s="12" t="s">
        <v>46</v>
      </c>
      <c r="B5" s="12" t="s">
        <v>36</v>
      </c>
      <c r="C5" s="12" t="s">
        <v>37</v>
      </c>
      <c r="D5" s="12" t="s">
        <v>35</v>
      </c>
      <c r="E5" s="12" t="s">
        <v>38</v>
      </c>
      <c r="F5" s="12" t="s">
        <v>48</v>
      </c>
      <c r="G5" s="12" t="s">
        <v>39</v>
      </c>
      <c r="H5" s="12" t="s">
        <v>40</v>
      </c>
    </row>
    <row r="6" spans="1:8" x14ac:dyDescent="0.25">
      <c r="A6" s="12" t="s">
        <v>14</v>
      </c>
      <c r="B6" s="12">
        <v>3594611.4134</v>
      </c>
      <c r="C6" s="12">
        <v>13521</v>
      </c>
      <c r="D6" s="12">
        <v>65830</v>
      </c>
      <c r="E6" s="12">
        <v>817000830</v>
      </c>
      <c r="F6" s="12" t="s">
        <v>49</v>
      </c>
      <c r="G6" s="12" t="s">
        <v>41</v>
      </c>
      <c r="H6" s="1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dc:creator>
  <cp:lastModifiedBy>HERNANDO</cp:lastModifiedBy>
  <dcterms:created xsi:type="dcterms:W3CDTF">2021-06-03T23:06:38Z</dcterms:created>
  <dcterms:modified xsi:type="dcterms:W3CDTF">2021-06-15T15:35:23Z</dcterms:modified>
</cp:coreProperties>
</file>