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RNANDO\Documents\O DE C 73004 EPP JABON ANTIBACTERIAL ISLECAR GROUP\"/>
    </mc:Choice>
  </mc:AlternateContent>
  <bookViews>
    <workbookView xWindow="0" yWindow="0" windowWidth="9690" windowHeight="7380"/>
  </bookViews>
  <sheets>
    <sheet name="Hoja1" sheetId="1" r:id="rId1"/>
    <sheet name="Hoja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2" l="1"/>
  <c r="F2" i="2" s="1"/>
  <c r="H2" i="2" s="1"/>
</calcChain>
</file>

<file path=xl/sharedStrings.xml><?xml version="1.0" encoding="utf-8"?>
<sst xmlns="http://schemas.openxmlformats.org/spreadsheetml/2006/main" count="55" uniqueCount="53">
  <si>
    <t>OBJETO DEL CONTRATO</t>
  </si>
  <si>
    <t>CONTRATATISTA</t>
  </si>
  <si>
    <t>PLAZOS</t>
  </si>
  <si>
    <t>INICIAL</t>
  </si>
  <si>
    <t>FINAL</t>
  </si>
  <si>
    <t>ADICION 01</t>
  </si>
  <si>
    <t>ADICION 02</t>
  </si>
  <si>
    <t>VALOR CONTRATO INICIAL</t>
  </si>
  <si>
    <t>VALOR ADICION 01</t>
  </si>
  <si>
    <t>VALOR ADICION 02</t>
  </si>
  <si>
    <t>VALOR TOTAL DEL CONTRATO</t>
  </si>
  <si>
    <t>PAGOS</t>
  </si>
  <si>
    <t>RPC  02</t>
  </si>
  <si>
    <t>MES</t>
  </si>
  <si>
    <t>VALOR</t>
  </si>
  <si>
    <t xml:space="preserve">SALDO </t>
  </si>
  <si>
    <t>PRIMER PAGO</t>
  </si>
  <si>
    <t xml:space="preserve">ADICION </t>
  </si>
  <si>
    <r>
      <rPr>
        <b/>
        <sz val="9"/>
        <color indexed="8"/>
        <rFont val="Calibri Light"/>
        <family val="2"/>
      </rPr>
      <t xml:space="preserve"> </t>
    </r>
    <r>
      <rPr>
        <sz val="9"/>
        <color indexed="8"/>
        <rFont val="Calibri Light"/>
        <family val="2"/>
      </rPr>
      <t>Procede el descuento por estampilla “pro-desarrollo de la Universidad Pedagógica y Tecnológica de Colombia” equivalente al 1% del valor del contrato antes del IVA, de conformidad con lo establecido en la Ordenanza 030 del 25 de octubre de 2005, expedida por la Asamblea de Boyacá, se aclara que los elementos llegaron en su totalidad, y que el valor de los ingresos corresponde al total del contrato.</t>
    </r>
  </si>
  <si>
    <t>SALDOS A FAVOR DE LA DIRECCION EJECUTIVA SECCIONAL DE ADMINISTRACION JUDICIAL DE TUNJA</t>
  </si>
  <si>
    <t>RPC08</t>
  </si>
  <si>
    <t>JOHN RICARDO VEGA QUINTERO</t>
  </si>
  <si>
    <t>HERNANDO RODRIGUEZ OROZCO</t>
  </si>
  <si>
    <t>COORDINADOR ADMINISTRATIVO</t>
  </si>
  <si>
    <t>SUPERVISOR DEL CONTRATO</t>
  </si>
  <si>
    <t>EL SUSCRITO SUPERVISOR CERTIFICA PAGOS DE LA ORDEN DE COMPRA No. 73004 DE 2021</t>
  </si>
  <si>
    <t>La compra de elementos de protecciónpersonal para la prevención de la COVID-19, como es dejabón líquido antibacterial, en cantidad de seis mil (6000)botellas x 750cc. con destino a los despachos judicialesde los Distritos Judiciales de Tunja, Santa Rosa de Viterboy Yopal, Consejo Seccional de la Judicatura de Boyacá yCasanare, Sala disciplinaria y Dirección EjecutivaSeccional de Administración Judicial de Tunja, donde nose cuenta con el servicio de aseo contratado por laEntidad.</t>
  </si>
  <si>
    <t xml:space="preserve">ISLECAR GROUP S.A.S
N.I.T. 900488628-4
</t>
  </si>
  <si>
    <t xml:space="preserve">23/07/21
</t>
  </si>
  <si>
    <t xml:space="preserve">SE AUTORIZA EL PAGO DE LA FACTURA FVE 956 DE 06 DE AGOSTO DE 2021 </t>
  </si>
  <si>
    <t>CODIGO</t>
  </si>
  <si>
    <t>DESCRIPCION</t>
  </si>
  <si>
    <t>VALOR UNITARIO</t>
  </si>
  <si>
    <t>IVA</t>
  </si>
  <si>
    <t>VALOR IVA</t>
  </si>
  <si>
    <t>VALOR CON IVA</t>
  </si>
  <si>
    <t>CANTIDAD</t>
  </si>
  <si>
    <t>TOTAL</t>
  </si>
  <si>
    <t>FACTURA</t>
  </si>
  <si>
    <t>VALOR TOTAL</t>
  </si>
  <si>
    <t>RPC U-02</t>
  </si>
  <si>
    <t>ORDEN DE COMPRA</t>
  </si>
  <si>
    <t>NIT</t>
  </si>
  <si>
    <t>INGRESO SICOF</t>
  </si>
  <si>
    <t>INVERSION/GASTO</t>
  </si>
  <si>
    <t>PROVEEDOR</t>
  </si>
  <si>
    <t>JABON</t>
  </si>
  <si>
    <t>FVE 956</t>
  </si>
  <si>
    <t>ISLECAR GROUP SAS</t>
  </si>
  <si>
    <t>RPC02</t>
  </si>
  <si>
    <t>INVERSION</t>
  </si>
  <si>
    <t>900488628-4</t>
  </si>
  <si>
    <t>545 DEL 25-08-21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</si>
</sst>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quot;$&quot;\ * #,##0.00_);_(&quot;$&quot;\ * \(#,##0.00\);_(&quot;$&quot;\ *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i/>
      <sz val="16"/>
      <color theme="1"/>
      <name val="Calibri"/>
      <family val="2"/>
      <scheme val="minor"/>
    </font>
    <font>
      <b/>
      <sz val="13"/>
      <color theme="1"/>
      <name val="Calibri"/>
      <family val="2"/>
      <scheme val="minor"/>
    </font>
    <font>
      <sz val="9"/>
      <color theme="1"/>
      <name val="Calibri Light"/>
      <family val="2"/>
    </font>
    <font>
      <b/>
      <i/>
      <sz val="10"/>
      <color theme="1"/>
      <name val="Calibri Light"/>
      <family val="2"/>
    </font>
    <font>
      <sz val="10"/>
      <color theme="1"/>
      <name val="Calibri Light"/>
      <family val="2"/>
    </font>
    <font>
      <b/>
      <i/>
      <sz val="11"/>
      <color theme="1"/>
      <name val="Calibri Light"/>
      <family val="2"/>
    </font>
    <font>
      <b/>
      <sz val="10"/>
      <color theme="1"/>
      <name val="Calibri"/>
      <family val="2"/>
      <scheme val="minor"/>
    </font>
    <font>
      <b/>
      <sz val="12"/>
      <color theme="1"/>
      <name val="Calibri"/>
      <family val="2"/>
      <scheme val="minor"/>
    </font>
    <font>
      <sz val="10"/>
      <color theme="1"/>
      <name val="Calibri"/>
      <family val="2"/>
      <scheme val="minor"/>
    </font>
    <font>
      <sz val="6"/>
      <color theme="1"/>
      <name val="Calibri"/>
      <family val="2"/>
      <scheme val="minor"/>
    </font>
    <font>
      <sz val="9"/>
      <color indexed="8"/>
      <name val="Calibri Light"/>
      <family val="2"/>
    </font>
    <font>
      <b/>
      <sz val="9"/>
      <color indexed="8"/>
      <name val="Calibri Light"/>
      <family val="2"/>
    </font>
    <font>
      <b/>
      <i/>
      <sz val="13"/>
      <color theme="1"/>
      <name val="Calibri"/>
      <family val="2"/>
      <scheme val="minor"/>
    </font>
    <font>
      <b/>
      <i/>
      <sz val="12"/>
      <color theme="1"/>
      <name val="Calibri"/>
      <family val="2"/>
      <scheme val="minor"/>
    </font>
    <font>
      <b/>
      <i/>
      <sz val="11"/>
      <color theme="1"/>
      <name val="Calibri"/>
      <family val="2"/>
      <scheme val="minor"/>
    </font>
    <font>
      <b/>
      <i/>
      <sz val="10"/>
      <color theme="1"/>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92D05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43" fontId="1" fillId="0" borderId="0" applyFont="0" applyFill="0" applyBorder="0" applyAlignment="0" applyProtection="0"/>
  </cellStyleXfs>
  <cellXfs count="91">
    <xf numFmtId="0" fontId="0" fillId="0" borderId="0" xfId="0"/>
    <xf numFmtId="0" fontId="6" fillId="0" borderId="21" xfId="0" applyFont="1" applyBorder="1" applyAlignment="1">
      <alignment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5" xfId="0" applyFont="1" applyBorder="1" applyAlignment="1">
      <alignment horizontal="left" vertical="center" wrapText="1"/>
    </xf>
    <xf numFmtId="14" fontId="6" fillId="0" borderId="11" xfId="0" applyNumberFormat="1"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0" fillId="0" borderId="13" xfId="0" applyBorder="1"/>
    <xf numFmtId="43" fontId="1" fillId="0" borderId="13" xfId="1" applyFont="1" applyBorder="1"/>
    <xf numFmtId="0" fontId="9" fillId="2" borderId="13" xfId="0" applyFont="1" applyFill="1" applyBorder="1" applyAlignment="1">
      <alignment horizontal="center"/>
    </xf>
    <xf numFmtId="43" fontId="2" fillId="2" borderId="13" xfId="1" applyFont="1" applyFill="1" applyBorder="1"/>
    <xf numFmtId="44" fontId="0" fillId="0" borderId="13" xfId="0" applyNumberFormat="1" applyBorder="1"/>
    <xf numFmtId="43" fontId="1" fillId="0" borderId="29" xfId="1" applyFont="1" applyBorder="1"/>
    <xf numFmtId="43" fontId="9" fillId="2" borderId="13" xfId="1" applyFont="1" applyFill="1" applyBorder="1" applyAlignment="1">
      <alignment horizontal="center"/>
    </xf>
    <xf numFmtId="0" fontId="11" fillId="0" borderId="13" xfId="0" applyFont="1" applyFill="1" applyBorder="1" applyAlignment="1"/>
    <xf numFmtId="43" fontId="9" fillId="3" borderId="13" xfId="1" applyFont="1" applyFill="1" applyBorder="1" applyAlignment="1">
      <alignment horizontal="center"/>
    </xf>
    <xf numFmtId="0" fontId="9" fillId="0" borderId="13" xfId="0" applyFont="1" applyFill="1" applyBorder="1" applyAlignment="1">
      <alignment horizontal="center"/>
    </xf>
    <xf numFmtId="43" fontId="9" fillId="0" borderId="13" xfId="1" applyFont="1" applyFill="1" applyBorder="1" applyAlignment="1">
      <alignment horizontal="center"/>
    </xf>
    <xf numFmtId="43" fontId="0" fillId="0" borderId="13" xfId="0" applyNumberFormat="1" applyBorder="1"/>
    <xf numFmtId="43" fontId="2" fillId="0" borderId="13" xfId="1" applyFont="1" applyFill="1" applyBorder="1"/>
    <xf numFmtId="0" fontId="11" fillId="0" borderId="13" xfId="0" applyFont="1" applyBorder="1"/>
    <xf numFmtId="43" fontId="0" fillId="3" borderId="13" xfId="0" applyNumberFormat="1" applyFill="1" applyBorder="1"/>
    <xf numFmtId="0" fontId="0" fillId="0" borderId="13" xfId="0" applyFill="1" applyBorder="1"/>
    <xf numFmtId="0" fontId="0" fillId="0" borderId="30" xfId="0" applyBorder="1"/>
    <xf numFmtId="0" fontId="0" fillId="0" borderId="0" xfId="0" applyBorder="1"/>
    <xf numFmtId="0" fontId="0" fillId="0" borderId="31" xfId="0" applyBorder="1"/>
    <xf numFmtId="0" fontId="17" fillId="0" borderId="30" xfId="0" applyFont="1" applyBorder="1" applyAlignment="1">
      <alignment horizontal="center"/>
    </xf>
    <xf numFmtId="0" fontId="17" fillId="0" borderId="0" xfId="0" applyFont="1" applyBorder="1" applyAlignment="1">
      <alignment horizontal="center"/>
    </xf>
    <xf numFmtId="0" fontId="17" fillId="0" borderId="31" xfId="0" applyFont="1" applyBorder="1" applyAlignment="1">
      <alignment horizontal="center"/>
    </xf>
    <xf numFmtId="0" fontId="18" fillId="0" borderId="13" xfId="0" applyFont="1" applyBorder="1" applyAlignment="1">
      <alignment horizontal="center"/>
    </xf>
    <xf numFmtId="1" fontId="9" fillId="0" borderId="13" xfId="1" applyNumberFormat="1" applyFont="1" applyFill="1" applyBorder="1" applyAlignment="1">
      <alignment horizontal="center"/>
    </xf>
    <xf numFmtId="164" fontId="18" fillId="4" borderId="13" xfId="1" applyNumberFormat="1" applyFont="1" applyFill="1" applyBorder="1"/>
    <xf numFmtId="0" fontId="18" fillId="0" borderId="0" xfId="0" applyFont="1" applyBorder="1"/>
    <xf numFmtId="43" fontId="1" fillId="0" borderId="14" xfId="1" applyFont="1" applyBorder="1"/>
    <xf numFmtId="164" fontId="0" fillId="4" borderId="13" xfId="0" applyNumberFormat="1" applyFill="1" applyBorder="1"/>
    <xf numFmtId="4" fontId="0" fillId="0" borderId="13" xfId="0" applyNumberFormat="1" applyBorder="1"/>
    <xf numFmtId="4" fontId="0" fillId="0" borderId="0" xfId="0" applyNumberFormat="1"/>
    <xf numFmtId="9" fontId="0" fillId="0" borderId="13" xfId="0" applyNumberFormat="1" applyBorder="1"/>
    <xf numFmtId="14" fontId="0" fillId="0" borderId="0" xfId="0" applyNumberFormat="1"/>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2" fillId="0" borderId="7" xfId="0" applyFont="1" applyBorder="1" applyAlignment="1">
      <alignment horizontal="left"/>
    </xf>
    <xf numFmtId="0" fontId="2" fillId="0" borderId="8" xfId="0" applyFont="1" applyBorder="1" applyAlignment="1">
      <alignment horizontal="left"/>
    </xf>
    <xf numFmtId="0" fontId="2" fillId="0" borderId="28" xfId="0" applyFont="1" applyBorder="1" applyAlignment="1">
      <alignment horizontal="left"/>
    </xf>
    <xf numFmtId="0" fontId="10" fillId="2" borderId="13" xfId="0" applyFont="1" applyFill="1" applyBorder="1" applyAlignment="1">
      <alignment horizontal="center" vertical="center" textRotation="255" wrapText="1"/>
    </xf>
    <xf numFmtId="0" fontId="12" fillId="2" borderId="13" xfId="0" applyFont="1" applyFill="1" applyBorder="1" applyAlignment="1">
      <alignment horizontal="center" textRotation="255"/>
    </xf>
    <xf numFmtId="0" fontId="13"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8" fillId="2" borderId="26"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0" fillId="4" borderId="13" xfId="0" applyFill="1" applyBorder="1"/>
    <xf numFmtId="0" fontId="0" fillId="0" borderId="13" xfId="0" applyBorder="1" applyAlignment="1">
      <alignment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39</xdr:row>
      <xdr:rowOff>0</xdr:rowOff>
    </xdr:from>
    <xdr:to>
      <xdr:col>6</xdr:col>
      <xdr:colOff>561013</xdr:colOff>
      <xdr:row>40</xdr:row>
      <xdr:rowOff>41168</xdr:rowOff>
    </xdr:to>
    <xdr:pic>
      <xdr:nvPicPr>
        <xdr:cNvPr id="3" name="Imagen 2"/>
        <xdr:cNvPicPr>
          <a:picLocks noChangeAspect="1"/>
        </xdr:cNvPicPr>
      </xdr:nvPicPr>
      <xdr:blipFill>
        <a:blip xmlns:r="http://schemas.openxmlformats.org/officeDocument/2006/relationships" r:embed="rId1"/>
        <a:stretch>
          <a:fillRect/>
        </a:stretch>
      </xdr:blipFill>
      <xdr:spPr>
        <a:xfrm>
          <a:off x="3562350" y="9620250"/>
          <a:ext cx="2085013" cy="2316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abSelected="1" workbookViewId="0">
      <selection activeCell="D47" sqref="D47"/>
    </sheetView>
  </sheetViews>
  <sheetFormatPr baseColWidth="10" defaultRowHeight="15" x14ac:dyDescent="0.25"/>
  <cols>
    <col min="2" max="2" width="13.85546875" customWidth="1"/>
    <col min="3" max="3" width="16.7109375" customWidth="1"/>
    <col min="7" max="7" width="15.28515625" customWidth="1"/>
  </cols>
  <sheetData>
    <row r="1" spans="1:7" x14ac:dyDescent="0.25">
      <c r="A1" s="69" t="s">
        <v>25</v>
      </c>
      <c r="B1" s="70"/>
      <c r="C1" s="70"/>
      <c r="D1" s="70"/>
      <c r="E1" s="70"/>
      <c r="F1" s="70"/>
      <c r="G1" s="71"/>
    </row>
    <row r="2" spans="1:7" ht="25.5" customHeight="1" x14ac:dyDescent="0.25">
      <c r="A2" s="72"/>
      <c r="B2" s="73"/>
      <c r="C2" s="73"/>
      <c r="D2" s="73"/>
      <c r="E2" s="73"/>
      <c r="F2" s="73"/>
      <c r="G2" s="74"/>
    </row>
    <row r="3" spans="1:7" ht="17.25" x14ac:dyDescent="0.25">
      <c r="A3" s="75" t="s">
        <v>0</v>
      </c>
      <c r="B3" s="76"/>
      <c r="C3" s="76"/>
      <c r="D3" s="76"/>
      <c r="E3" s="76"/>
      <c r="F3" s="76"/>
      <c r="G3" s="77"/>
    </row>
    <row r="4" spans="1:7" x14ac:dyDescent="0.25">
      <c r="A4" s="78" t="s">
        <v>26</v>
      </c>
      <c r="B4" s="79"/>
      <c r="C4" s="79"/>
      <c r="D4" s="79"/>
      <c r="E4" s="79"/>
      <c r="F4" s="79"/>
      <c r="G4" s="80"/>
    </row>
    <row r="5" spans="1:7" ht="54.75" customHeight="1" x14ac:dyDescent="0.25">
      <c r="A5" s="78"/>
      <c r="B5" s="81"/>
      <c r="C5" s="81"/>
      <c r="D5" s="81"/>
      <c r="E5" s="81"/>
      <c r="F5" s="81"/>
      <c r="G5" s="82"/>
    </row>
    <row r="6" spans="1:7" ht="17.25" x14ac:dyDescent="0.25">
      <c r="A6" s="75" t="s">
        <v>1</v>
      </c>
      <c r="B6" s="76"/>
      <c r="C6" s="76"/>
      <c r="D6" s="76"/>
      <c r="E6" s="76"/>
      <c r="F6" s="76"/>
      <c r="G6" s="77"/>
    </row>
    <row r="7" spans="1:7" ht="54" customHeight="1" thickBot="1" x14ac:dyDescent="0.3">
      <c r="A7" s="83" t="s">
        <v>27</v>
      </c>
      <c r="B7" s="84"/>
      <c r="C7" s="84"/>
      <c r="D7" s="84"/>
      <c r="E7" s="84"/>
      <c r="F7" s="84"/>
      <c r="G7" s="85"/>
    </row>
    <row r="8" spans="1:7" ht="18" thickBot="1" x14ac:dyDescent="0.3">
      <c r="A8" s="86" t="s">
        <v>2</v>
      </c>
      <c r="B8" s="87"/>
      <c r="C8" s="87"/>
      <c r="D8" s="87"/>
      <c r="E8" s="87"/>
      <c r="F8" s="87"/>
      <c r="G8" s="88"/>
    </row>
    <row r="9" spans="1:7" ht="15.75" thickBot="1" x14ac:dyDescent="0.3">
      <c r="A9" s="1"/>
      <c r="B9" s="2" t="s">
        <v>3</v>
      </c>
      <c r="C9" s="3" t="s">
        <v>4</v>
      </c>
      <c r="D9" s="63" t="s">
        <v>5</v>
      </c>
      <c r="E9" s="64"/>
      <c r="F9" s="63" t="s">
        <v>6</v>
      </c>
      <c r="G9" s="65"/>
    </row>
    <row r="10" spans="1:7" ht="25.5" x14ac:dyDescent="0.25">
      <c r="A10" s="4"/>
      <c r="B10" s="5" t="s">
        <v>28</v>
      </c>
      <c r="C10" s="5">
        <v>44414</v>
      </c>
      <c r="D10" s="5" t="s">
        <v>28</v>
      </c>
      <c r="E10" s="39">
        <v>44414</v>
      </c>
      <c r="F10" s="6"/>
      <c r="G10" s="7"/>
    </row>
    <row r="11" spans="1:7" x14ac:dyDescent="0.25">
      <c r="A11" s="66"/>
      <c r="B11" s="67"/>
      <c r="C11" s="67"/>
      <c r="D11" s="67"/>
      <c r="E11" s="67"/>
      <c r="F11" s="67"/>
      <c r="G11" s="68"/>
    </row>
    <row r="12" spans="1:7" x14ac:dyDescent="0.25">
      <c r="A12" s="46" t="s">
        <v>7</v>
      </c>
      <c r="B12" s="47"/>
      <c r="C12" s="47"/>
      <c r="D12" s="47"/>
      <c r="E12" s="47"/>
      <c r="F12" s="48"/>
      <c r="G12" s="36">
        <v>45169582.020000003</v>
      </c>
    </row>
    <row r="13" spans="1:7" x14ac:dyDescent="0.25">
      <c r="A13" s="46" t="s">
        <v>8</v>
      </c>
      <c r="B13" s="47"/>
      <c r="C13" s="47"/>
      <c r="D13" s="47"/>
      <c r="E13" s="47"/>
      <c r="F13" s="48"/>
      <c r="G13" s="9"/>
    </row>
    <row r="14" spans="1:7" x14ac:dyDescent="0.25">
      <c r="A14" s="46" t="s">
        <v>9</v>
      </c>
      <c r="B14" s="47"/>
      <c r="C14" s="47"/>
      <c r="D14" s="47"/>
      <c r="E14" s="47"/>
      <c r="F14" s="48"/>
      <c r="G14" s="9">
        <v>0</v>
      </c>
    </row>
    <row r="15" spans="1:7" x14ac:dyDescent="0.25">
      <c r="A15" s="46" t="s">
        <v>10</v>
      </c>
      <c r="B15" s="47"/>
      <c r="C15" s="47"/>
      <c r="D15" s="47"/>
      <c r="E15" s="47"/>
      <c r="F15" s="48"/>
      <c r="G15" s="36">
        <v>45169582.020000003</v>
      </c>
    </row>
    <row r="16" spans="1:7" ht="17.25" x14ac:dyDescent="0.25">
      <c r="A16" s="40" t="s">
        <v>11</v>
      </c>
      <c r="B16" s="41"/>
      <c r="C16" s="41"/>
      <c r="D16" s="41"/>
      <c r="E16" s="41"/>
      <c r="F16" s="41"/>
      <c r="G16" s="42"/>
    </row>
    <row r="17" spans="1:7" x14ac:dyDescent="0.25">
      <c r="A17" s="10" t="s">
        <v>12</v>
      </c>
      <c r="B17" s="10">
        <v>46621</v>
      </c>
      <c r="C17" s="36">
        <v>45169582.020000003</v>
      </c>
      <c r="D17" s="49" t="s">
        <v>3</v>
      </c>
      <c r="E17" s="10"/>
      <c r="F17" s="10"/>
      <c r="G17" s="11"/>
    </row>
    <row r="18" spans="1:7" x14ac:dyDescent="0.25">
      <c r="A18" s="10"/>
      <c r="B18" s="10"/>
      <c r="C18" s="12"/>
      <c r="D18" s="49"/>
      <c r="E18" s="10"/>
      <c r="F18" s="10"/>
      <c r="G18" s="11"/>
    </row>
    <row r="19" spans="1:7" x14ac:dyDescent="0.25">
      <c r="A19" s="10"/>
      <c r="B19" s="10"/>
      <c r="C19" s="13"/>
      <c r="D19" s="49"/>
      <c r="E19" s="10"/>
      <c r="F19" s="10"/>
      <c r="G19" s="11"/>
    </row>
    <row r="20" spans="1:7" x14ac:dyDescent="0.25">
      <c r="A20" s="10" t="s">
        <v>13</v>
      </c>
      <c r="B20" s="10" t="s">
        <v>14</v>
      </c>
      <c r="C20" s="14" t="s">
        <v>15</v>
      </c>
      <c r="D20" s="49"/>
      <c r="E20" s="10"/>
      <c r="F20" s="10"/>
      <c r="G20" s="14"/>
    </row>
    <row r="21" spans="1:7" x14ac:dyDescent="0.25">
      <c r="A21" s="15" t="s">
        <v>16</v>
      </c>
      <c r="B21" s="37">
        <v>45169582.020000003</v>
      </c>
      <c r="C21" s="16">
        <v>0</v>
      </c>
      <c r="D21" s="49"/>
      <c r="E21" s="17"/>
      <c r="F21" s="18"/>
      <c r="G21" s="19"/>
    </row>
    <row r="22" spans="1:7" x14ac:dyDescent="0.25">
      <c r="A22" s="10"/>
      <c r="B22" s="10"/>
      <c r="C22" s="20"/>
      <c r="D22" s="50" t="s">
        <v>17</v>
      </c>
      <c r="E22" s="10"/>
      <c r="F22" s="10"/>
      <c r="G22" s="19"/>
    </row>
    <row r="23" spans="1:7" x14ac:dyDescent="0.25">
      <c r="A23" s="10"/>
      <c r="B23" s="10"/>
      <c r="C23" s="20"/>
      <c r="D23" s="50"/>
      <c r="E23" s="10"/>
      <c r="F23" s="10"/>
      <c r="G23" s="19"/>
    </row>
    <row r="24" spans="1:7" x14ac:dyDescent="0.25">
      <c r="A24" s="10"/>
      <c r="B24" s="10"/>
      <c r="C24" s="14"/>
      <c r="D24" s="50"/>
      <c r="E24" s="10"/>
      <c r="F24" s="10"/>
      <c r="G24" s="14"/>
    </row>
    <row r="25" spans="1:7" x14ac:dyDescent="0.25">
      <c r="A25" s="21"/>
      <c r="B25" s="9"/>
      <c r="C25" s="22"/>
      <c r="D25" s="50"/>
      <c r="E25" s="23"/>
      <c r="F25" s="9"/>
      <c r="G25" s="19"/>
    </row>
    <row r="26" spans="1:7" x14ac:dyDescent="0.25">
      <c r="A26" s="8"/>
      <c r="B26" s="9"/>
      <c r="C26" s="19"/>
      <c r="D26" s="50"/>
      <c r="E26" s="23"/>
      <c r="F26" s="9"/>
      <c r="G26" s="19"/>
    </row>
    <row r="27" spans="1:7" ht="68.25" customHeight="1" x14ac:dyDescent="0.25">
      <c r="A27" s="51" t="s">
        <v>18</v>
      </c>
      <c r="B27" s="52"/>
      <c r="C27" s="52"/>
      <c r="D27" s="52"/>
      <c r="E27" s="52"/>
      <c r="F27" s="52"/>
      <c r="G27" s="53"/>
    </row>
    <row r="28" spans="1:7" x14ac:dyDescent="0.25">
      <c r="A28" s="54" t="s">
        <v>29</v>
      </c>
      <c r="B28" s="55"/>
      <c r="C28" s="55"/>
      <c r="D28" s="55"/>
      <c r="E28" s="55"/>
      <c r="F28" s="55"/>
      <c r="G28" s="56"/>
    </row>
    <row r="29" spans="1:7" x14ac:dyDescent="0.25">
      <c r="A29" s="57"/>
      <c r="B29" s="58"/>
      <c r="C29" s="58"/>
      <c r="D29" s="58"/>
      <c r="E29" s="58"/>
      <c r="F29" s="58"/>
      <c r="G29" s="59"/>
    </row>
    <row r="30" spans="1:7" x14ac:dyDescent="0.25">
      <c r="A30" s="60"/>
      <c r="B30" s="61"/>
      <c r="C30" s="61"/>
      <c r="D30" s="61"/>
      <c r="E30" s="61"/>
      <c r="F30" s="61"/>
      <c r="G30" s="62"/>
    </row>
    <row r="31" spans="1:7" ht="17.25" x14ac:dyDescent="0.25">
      <c r="A31" s="40"/>
      <c r="B31" s="41"/>
      <c r="C31" s="41"/>
      <c r="D31" s="41"/>
      <c r="E31" s="41"/>
      <c r="F31" s="41"/>
      <c r="G31" s="42"/>
    </row>
    <row r="32" spans="1:7" ht="17.25" x14ac:dyDescent="0.25">
      <c r="A32" s="40"/>
      <c r="B32" s="41"/>
      <c r="C32" s="41"/>
      <c r="D32" s="41"/>
      <c r="E32" s="41"/>
      <c r="F32" s="41"/>
      <c r="G32" s="42"/>
    </row>
    <row r="33" spans="1:7" ht="17.25" x14ac:dyDescent="0.25">
      <c r="A33" s="40"/>
      <c r="B33" s="41"/>
      <c r="C33" s="41"/>
      <c r="D33" s="41"/>
      <c r="E33" s="41"/>
      <c r="F33" s="41"/>
      <c r="G33" s="42"/>
    </row>
    <row r="34" spans="1:7" ht="15.75" thickBot="1" x14ac:dyDescent="0.3">
      <c r="A34" s="24"/>
      <c r="B34" s="25"/>
      <c r="C34" s="25"/>
      <c r="D34" s="25"/>
      <c r="E34" s="25"/>
      <c r="F34" s="25"/>
      <c r="G34" s="26"/>
    </row>
    <row r="35" spans="1:7" ht="16.5" thickBot="1" x14ac:dyDescent="0.3">
      <c r="A35" s="43" t="s">
        <v>19</v>
      </c>
      <c r="B35" s="44"/>
      <c r="C35" s="44"/>
      <c r="D35" s="44"/>
      <c r="E35" s="44"/>
      <c r="F35" s="44"/>
      <c r="G35" s="45"/>
    </row>
    <row r="36" spans="1:7" x14ac:dyDescent="0.25">
      <c r="A36" s="27"/>
      <c r="B36" s="28"/>
      <c r="C36" s="28"/>
      <c r="D36" s="28"/>
      <c r="E36" s="28"/>
      <c r="F36" s="28"/>
      <c r="G36" s="29"/>
    </row>
    <row r="37" spans="1:7" x14ac:dyDescent="0.25">
      <c r="A37" s="30" t="s">
        <v>20</v>
      </c>
      <c r="B37" s="31"/>
      <c r="C37" s="32"/>
      <c r="D37" s="33"/>
      <c r="E37" s="30" t="s">
        <v>49</v>
      </c>
      <c r="F37" s="10">
        <v>46621</v>
      </c>
      <c r="G37" s="34">
        <v>0</v>
      </c>
    </row>
    <row r="38" spans="1:7" x14ac:dyDescent="0.25">
      <c r="A38" s="8"/>
      <c r="B38" s="8"/>
      <c r="C38" s="35"/>
      <c r="E38" s="8"/>
      <c r="F38" s="10"/>
      <c r="G38" s="35"/>
    </row>
    <row r="41" spans="1:7" x14ac:dyDescent="0.25">
      <c r="A41" t="s">
        <v>21</v>
      </c>
      <c r="E41" t="s">
        <v>22</v>
      </c>
    </row>
    <row r="42" spans="1:7" x14ac:dyDescent="0.25">
      <c r="A42" t="s">
        <v>23</v>
      </c>
      <c r="E42" t="s">
        <v>24</v>
      </c>
    </row>
  </sheetData>
  <mergeCells count="22">
    <mergeCell ref="A14:F14"/>
    <mergeCell ref="A1:G2"/>
    <mergeCell ref="A3:G3"/>
    <mergeCell ref="A4:G5"/>
    <mergeCell ref="A6:G6"/>
    <mergeCell ref="A7:G7"/>
    <mergeCell ref="A8:G8"/>
    <mergeCell ref="D9:E9"/>
    <mergeCell ref="F9:G9"/>
    <mergeCell ref="A11:G11"/>
    <mergeCell ref="A12:F12"/>
    <mergeCell ref="A13:F13"/>
    <mergeCell ref="A31:G31"/>
    <mergeCell ref="A32:G32"/>
    <mergeCell ref="A33:G33"/>
    <mergeCell ref="A35:G35"/>
    <mergeCell ref="A15:F15"/>
    <mergeCell ref="A16:G16"/>
    <mergeCell ref="D17:D21"/>
    <mergeCell ref="D22:D26"/>
    <mergeCell ref="A27:G27"/>
    <mergeCell ref="A28:G3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zoomScale="70" zoomScaleNormal="70" workbookViewId="0">
      <selection activeCell="D6" sqref="D6"/>
    </sheetView>
  </sheetViews>
  <sheetFormatPr baseColWidth="10" defaultRowHeight="15" x14ac:dyDescent="0.25"/>
  <cols>
    <col min="1" max="1" width="14.28515625" customWidth="1"/>
    <col min="2" max="2" width="14" customWidth="1"/>
    <col min="3" max="3" width="14.140625" customWidth="1"/>
    <col min="4" max="6" width="18.5703125" customWidth="1"/>
    <col min="8" max="8" width="13.42578125" customWidth="1"/>
  </cols>
  <sheetData>
    <row r="1" spans="1:8" x14ac:dyDescent="0.25">
      <c r="A1" s="8" t="s">
        <v>30</v>
      </c>
      <c r="B1" s="8" t="s">
        <v>31</v>
      </c>
      <c r="C1" s="8" t="s">
        <v>32</v>
      </c>
      <c r="D1" s="8" t="s">
        <v>33</v>
      </c>
      <c r="E1" s="8" t="s">
        <v>34</v>
      </c>
      <c r="F1" s="8" t="s">
        <v>35</v>
      </c>
      <c r="G1" s="8" t="s">
        <v>36</v>
      </c>
      <c r="H1" s="8" t="s">
        <v>37</v>
      </c>
    </row>
    <row r="2" spans="1:8" x14ac:dyDescent="0.25">
      <c r="A2" s="89">
        <v>113316029</v>
      </c>
      <c r="B2" s="8" t="s">
        <v>46</v>
      </c>
      <c r="C2" s="23">
        <v>7528.26</v>
      </c>
      <c r="D2" s="38">
        <v>0</v>
      </c>
      <c r="E2" s="8">
        <f>C2*D2</f>
        <v>0</v>
      </c>
      <c r="F2" s="89">
        <f>C2+E2</f>
        <v>7528.26</v>
      </c>
      <c r="G2" s="89">
        <v>6000</v>
      </c>
      <c r="H2" s="8">
        <f>F2*G2</f>
        <v>45169560</v>
      </c>
    </row>
    <row r="5" spans="1:8" x14ac:dyDescent="0.25">
      <c r="A5" s="8" t="s">
        <v>38</v>
      </c>
      <c r="B5" s="8" t="s">
        <v>39</v>
      </c>
      <c r="C5" s="8" t="s">
        <v>40</v>
      </c>
      <c r="D5" s="8" t="s">
        <v>41</v>
      </c>
      <c r="E5" s="8" t="s">
        <v>42</v>
      </c>
      <c r="F5" s="8" t="s">
        <v>43</v>
      </c>
      <c r="G5" s="8" t="s">
        <v>44</v>
      </c>
      <c r="H5" s="8" t="s">
        <v>45</v>
      </c>
    </row>
    <row r="6" spans="1:8" ht="30" x14ac:dyDescent="0.25">
      <c r="A6" s="8" t="s">
        <v>47</v>
      </c>
      <c r="B6" s="8">
        <v>3594611.4134</v>
      </c>
      <c r="C6" s="8">
        <v>46621</v>
      </c>
      <c r="D6" s="8">
        <v>73004</v>
      </c>
      <c r="E6" s="8" t="s">
        <v>51</v>
      </c>
      <c r="F6" s="8" t="s">
        <v>52</v>
      </c>
      <c r="G6" s="8" t="s">
        <v>50</v>
      </c>
      <c r="H6" s="90"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HERNANDO</dc:creator>
  <cp:lastModifiedBy>HERNANDO</cp:lastModifiedBy>
  <dcterms:created xsi:type="dcterms:W3CDTF">2021-08-25T02:29:55Z</dcterms:created>
  <dcterms:modified xsi:type="dcterms:W3CDTF">2021-08-25T17:00:08Z</dcterms:modified>
</cp:coreProperties>
</file>