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Madeleine Sanchez R\Documents\CONTRATO UMV\379 - 2023\PROCESOS\JABONES BIODEGRADABLES\ULTIMOS\"/>
    </mc:Choice>
  </mc:AlternateContent>
  <xr:revisionPtr revIDLastSave="0" documentId="8_{CF55A601-CDEA-451C-9B22-0AC3C6927186}" xr6:coauthVersionLast="47" xr6:coauthVersionMax="47" xr10:uidLastSave="{00000000-0000-0000-0000-000000000000}"/>
  <bookViews>
    <workbookView xWindow="-120" yWindow="-120" windowWidth="20730" windowHeight="11160" xr2:uid="{00000000-000D-0000-FFFF-FFFF00000000}"/>
  </bookViews>
  <sheets>
    <sheet name="ENERO" sheetId="1" r:id="rId1"/>
  </sheets>
  <definedNames>
    <definedName name="_xlnm.Print_Area" localSheetId="0">ENERO!$B$1:$I$30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 l="1"/>
  <c r="H16" i="1" s="1"/>
  <c r="G17" i="1"/>
  <c r="H17" i="1" s="1"/>
  <c r="G18" i="1"/>
  <c r="H18" i="1" s="1"/>
  <c r="G15" i="1"/>
  <c r="H15" i="1" s="1"/>
  <c r="I16" i="1" l="1"/>
  <c r="I17" i="1"/>
  <c r="I18" i="1"/>
  <c r="I15" i="1" l="1"/>
  <c r="I20" i="1" l="1"/>
</calcChain>
</file>

<file path=xl/sharedStrings.xml><?xml version="1.0" encoding="utf-8"?>
<sst xmlns="http://schemas.openxmlformats.org/spreadsheetml/2006/main" count="45" uniqueCount="41">
  <si>
    <t>PROPUESTA No.</t>
  </si>
  <si>
    <t>VÁLIDEZ</t>
  </si>
  <si>
    <t>Carrera 95 No. 64-21  - Álamos Zona Industrial - Bogotá D.C.</t>
  </si>
  <si>
    <t xml:space="preserve">PBX: 2916900 - Fax: 4305230  </t>
  </si>
  <si>
    <t xml:space="preserve">FECHA  COTIZACIÓN </t>
  </si>
  <si>
    <t>CIUDAD</t>
  </si>
  <si>
    <t>VIGENCIA DE PRECIOS</t>
  </si>
  <si>
    <t>DESCRIPCIÓN</t>
  </si>
  <si>
    <t>VALOR UNITARIO SIN IVA</t>
  </si>
  <si>
    <t>VALOR IVA</t>
  </si>
  <si>
    <t>VALOR TOTAL</t>
  </si>
  <si>
    <t>PLAZO DE ENTREGA</t>
  </si>
  <si>
    <t>CONDICIONES DE PAGO</t>
  </si>
  <si>
    <t>A 30 DÍAS</t>
  </si>
  <si>
    <t xml:space="preserve">POR TRATARSE DE UN PRODUCTO ESPECIAL NO SE ACEPTAN DEVOLUCIONES POR ERROR EN LA SOLICITUD </t>
  </si>
  <si>
    <t>UNIDAD DE MEDIDA</t>
  </si>
  <si>
    <t>VALOR UNITARIO TOTAL</t>
  </si>
  <si>
    <t>DIRECCIÓN</t>
  </si>
  <si>
    <t>CÓDIGO TVEC</t>
  </si>
  <si>
    <t>5 DÍAS</t>
  </si>
  <si>
    <t>UNIDAD</t>
  </si>
  <si>
    <t>KAREN ROMERO</t>
  </si>
  <si>
    <t>Bogota</t>
  </si>
  <si>
    <t>CANTIDAD</t>
  </si>
  <si>
    <t>CIUDADES DE ENTREGA</t>
  </si>
  <si>
    <t>BOGOTA</t>
  </si>
  <si>
    <t xml:space="preserve">CANTIDAD DE CENTROS DE COSTO DE ENTREGA </t>
  </si>
  <si>
    <t>UNO (01)</t>
  </si>
  <si>
    <t xml:space="preserve">OBSERVACIONES </t>
  </si>
  <si>
    <t>Estimado cliente:
Informamos que PANAMERICANA LIBRERÍA Y PAPELERÍA S.A. bajo la modalidad de Grandes Superficies asume todas las deducciones relacionadas con los gravámenes municipales, razón por la cual las ventas que se generen por este instrumento de agregación de demanda no serán adicionadas con el valor correspondiente a los gravámenes, y en consecuencia, en nuestra factura de venta únicamente verá representado el valor unitario de los productos por las cantidades más el impuesto de Valor Agregado IVA.
Lo anterior obedece a que PANAMERICANA no actúa como agente retenedor de este tipo de tasa parafiscal y adicionalmente, considerando que no representa un ingreso para PANAMERICANA generado por la prestación de un servicio o venta de un producto, no existe la posibilidad de incluirlo dentro de los registros contables como una venta, y por ende no podrá verse reflejado en nuestra factura de venta.
Con el objeto de dar cumplimiento a los términos y condiciones de uso de la tienda virtual de estado colombiano, sugerimos la inclusión de los gravámenes únicamente en la Cabecera de la Orden de Compra tal como se muestra en la orden de compra adjunta.
Por último, autorizamos a la Entidad para descontarse al momento del pago, el valor de los gravámenes correspondientes al municipio.</t>
  </si>
  <si>
    <t>PREPARADA POR:</t>
  </si>
  <si>
    <t>000-2023</t>
  </si>
  <si>
    <t>UNIDAD DE MANTENIMIENTO VIAL</t>
  </si>
  <si>
    <t>GS-DESENGRASANTE LIQUIDO X 3750CC NATURE</t>
  </si>
  <si>
    <t>GS-JABON LIQUIDO P/MANOS SURTIDO 3750CC NATURE</t>
  </si>
  <si>
    <t>GS-LIMPIAVIDRIOS LIQUIDO NATURE X 3750 CC</t>
  </si>
  <si>
    <t>GS-CEPILLO LAVACARRO ROJO + MANGO MADERA 1,40M</t>
  </si>
  <si>
    <t xml:space="preserve">Carlos Salamanca. </t>
  </si>
  <si>
    <t>E-mail: angy.aristizabal@panamericana.com.co</t>
  </si>
  <si>
    <t>Calle 22D No. 120-40 Localidad de Fontibón.</t>
  </si>
  <si>
    <t xml:space="preserve">A 20 días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</si>
</sst>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164" formatCode="_(&quot;$&quot;\ * #,##0_);_(&quot;$&quot;\ * \(#,##0\);_(&quot;$&quot;\ * &quot;-&quot;??_);_(@_)"/>
    <numFmt numFmtId="165" formatCode="_-* #,##0.00_-;\-* #,##0.00_-;_-* &quot;-&quot;_-;_-@_-"/>
    <numFmt numFmtId="166" formatCode="&quot;$&quot;\ #,##0.00"/>
    <numFmt numFmtId="167" formatCode="_-&quot;$&quot;\ * #,##0_-;\-&quot;$&quot;\ * #,##0_-;_-&quot;$&quot;\ * &quot;-&quot;??_-;_-@_-"/>
  </numFmts>
  <fonts count="19" x14ac:knownFonts="1">
    <font>
      <sz val="11"/>
      <color theme="1"/>
      <name val="Calibri"/>
      <family val="2"/>
      <scheme val="minor"/>
    </font>
    <font>
      <sz val="11"/>
      <color theme="1"/>
      <name val="Calibri"/>
      <family val="2"/>
      <scheme val="minor"/>
    </font>
    <font>
      <sz val="11"/>
      <color theme="0"/>
      <name val="Calibri"/>
      <family val="2"/>
      <scheme val="minor"/>
    </font>
    <font>
      <sz val="11"/>
      <name val="Arial"/>
      <family val="2"/>
    </font>
    <font>
      <b/>
      <sz val="11"/>
      <color theme="1"/>
      <name val="Arial"/>
      <family val="2"/>
    </font>
    <font>
      <sz val="11"/>
      <color theme="1"/>
      <name val="Arial"/>
      <family val="2"/>
    </font>
    <font>
      <b/>
      <sz val="11"/>
      <color indexed="8"/>
      <name val="Arial"/>
      <family val="2"/>
    </font>
    <font>
      <b/>
      <sz val="11"/>
      <name val="Arial"/>
      <family val="2"/>
    </font>
    <font>
      <b/>
      <i/>
      <sz val="11"/>
      <name val="Arial"/>
      <family val="2"/>
    </font>
    <font>
      <b/>
      <sz val="11"/>
      <color indexed="10"/>
      <name val="Arial"/>
      <family val="2"/>
    </font>
    <font>
      <sz val="11"/>
      <name val="Calibri"/>
      <family val="2"/>
      <scheme val="minor"/>
    </font>
    <font>
      <sz val="12"/>
      <color rgb="FF222222"/>
      <name val="Times New Roman"/>
      <family val="1"/>
    </font>
    <font>
      <sz val="12"/>
      <color rgb="FF000000"/>
      <name val="Times New Roman"/>
      <family val="1"/>
    </font>
    <font>
      <sz val="10"/>
      <name val="Arial"/>
      <family val="2"/>
    </font>
    <font>
      <b/>
      <sz val="8"/>
      <name val="Arial"/>
      <family val="2"/>
    </font>
    <font>
      <sz val="11"/>
      <name val="Calibri Light"/>
      <family val="2"/>
      <scheme val="major"/>
    </font>
    <font>
      <sz val="9"/>
      <color theme="1"/>
      <name val="Arial"/>
      <family val="2"/>
    </font>
    <font>
      <b/>
      <sz val="9"/>
      <color theme="1"/>
      <name val="Arial"/>
      <family val="2"/>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39997558519241921"/>
        <bgColor indexed="65"/>
      </patternFill>
    </fill>
    <fill>
      <patternFill patternType="solid">
        <fgColor theme="5" tint="0.39997558519241921"/>
        <bgColor indexed="64"/>
      </patternFill>
    </fill>
  </fills>
  <borders count="27">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medium">
        <color indexed="64"/>
      </top>
      <bottom style="thin">
        <color indexed="64"/>
      </bottom>
      <diagonal/>
    </border>
    <border>
      <left/>
      <right style="medium">
        <color auto="1"/>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xf numFmtId="41" fontId="1" fillId="0" borderId="0" applyFont="0" applyFill="0" applyBorder="0" applyAlignment="0" applyProtection="0"/>
    <xf numFmtId="0" fontId="2" fillId="4" borderId="0" applyNumberFormat="0" applyBorder="0" applyAlignment="0" applyProtection="0"/>
    <xf numFmtId="42" fontId="1" fillId="0" borderId="0" applyFont="0" applyFill="0" applyBorder="0" applyAlignment="0" applyProtection="0"/>
    <xf numFmtId="44" fontId="1" fillId="0" borderId="0" applyFont="0" applyFill="0" applyBorder="0" applyAlignment="0" applyProtection="0"/>
  </cellStyleXfs>
  <cellXfs count="120">
    <xf numFmtId="0" fontId="0" fillId="0" borderId="0" xfId="0"/>
    <xf numFmtId="0" fontId="3" fillId="2" borderId="0" xfId="0" applyFont="1" applyFill="1" applyAlignment="1">
      <alignment horizontal="center" vertical="center" wrapText="1"/>
    </xf>
    <xf numFmtId="0" fontId="5" fillId="2" borderId="0" xfId="0" applyFont="1" applyFill="1"/>
    <xf numFmtId="0" fontId="5" fillId="3" borderId="0" xfId="0" applyFont="1" applyFill="1"/>
    <xf numFmtId="0" fontId="5" fillId="0" borderId="0" xfId="0" applyFont="1"/>
    <xf numFmtId="0" fontId="3" fillId="2" borderId="0" xfId="0" applyFont="1" applyFill="1"/>
    <xf numFmtId="0" fontId="3" fillId="3" borderId="0" xfId="0" applyFont="1" applyFill="1"/>
    <xf numFmtId="0" fontId="8" fillId="3" borderId="0" xfId="0" applyFont="1" applyFill="1" applyAlignment="1">
      <alignment horizontal="left" vertical="center"/>
    </xf>
    <xf numFmtId="0" fontId="7" fillId="2" borderId="0" xfId="0" applyFont="1" applyFill="1" applyAlignment="1">
      <alignment horizontal="center" vertical="center"/>
    </xf>
    <xf numFmtId="0" fontId="3" fillId="2" borderId="0" xfId="0" applyFont="1" applyFill="1" applyAlignment="1">
      <alignment vertical="center"/>
    </xf>
    <xf numFmtId="0" fontId="3" fillId="3" borderId="0" xfId="0" applyFont="1" applyFill="1" applyAlignment="1">
      <alignment horizontal="left" vertical="center"/>
    </xf>
    <xf numFmtId="0" fontId="3" fillId="0" borderId="0" xfId="0" applyFont="1"/>
    <xf numFmtId="0" fontId="6" fillId="3" borderId="0" xfId="0" applyFont="1" applyFill="1" applyAlignment="1">
      <alignment horizontal="center"/>
    </xf>
    <xf numFmtId="166" fontId="7" fillId="0" borderId="0" xfId="0" applyNumberFormat="1" applyFont="1" applyAlignment="1">
      <alignment horizontal="right" vertical="center" wrapText="1"/>
    </xf>
    <xf numFmtId="166" fontId="7" fillId="3" borderId="0" xfId="0" applyNumberFormat="1" applyFont="1" applyFill="1" applyAlignment="1">
      <alignment horizontal="right" vertical="center" wrapText="1"/>
    </xf>
    <xf numFmtId="0" fontId="9" fillId="3" borderId="0" xfId="0" applyFont="1" applyFill="1" applyAlignment="1">
      <alignment vertical="justify" wrapText="1"/>
    </xf>
    <xf numFmtId="164" fontId="5" fillId="2" borderId="0" xfId="0" applyNumberFormat="1" applyFont="1" applyFill="1"/>
    <xf numFmtId="165" fontId="5" fillId="2" borderId="0" xfId="1" applyNumberFormat="1" applyFont="1" applyFill="1"/>
    <xf numFmtId="44" fontId="3" fillId="2" borderId="0" xfId="0" applyNumberFormat="1" applyFont="1" applyFill="1"/>
    <xf numFmtId="1" fontId="10" fillId="0" borderId="9" xfId="0" applyNumberFormat="1" applyFont="1" applyBorder="1" applyAlignment="1">
      <alignment horizontal="right" vertical="center"/>
    </xf>
    <xf numFmtId="0" fontId="11" fillId="0" borderId="0" xfId="0" applyFont="1" applyAlignment="1">
      <alignment vertical="center" wrapText="1"/>
    </xf>
    <xf numFmtId="0" fontId="12" fillId="0" borderId="0" xfId="0" applyFont="1" applyAlignment="1">
      <alignment vertical="center" wrapText="1"/>
    </xf>
    <xf numFmtId="0" fontId="10" fillId="0" borderId="9" xfId="0" applyFont="1" applyBorder="1" applyAlignment="1">
      <alignment horizontal="center" vertical="center"/>
    </xf>
    <xf numFmtId="42" fontId="3" fillId="3" borderId="0" xfId="3" applyFont="1" applyFill="1"/>
    <xf numFmtId="42" fontId="3" fillId="2" borderId="0" xfId="3" applyFont="1" applyFill="1"/>
    <xf numFmtId="42" fontId="8" fillId="3" borderId="0" xfId="3" applyFont="1" applyFill="1" applyBorder="1" applyAlignment="1">
      <alignment horizontal="left" vertical="center"/>
    </xf>
    <xf numFmtId="42" fontId="9" fillId="3" borderId="0" xfId="3" applyFont="1" applyFill="1" applyAlignment="1">
      <alignment vertical="center"/>
    </xf>
    <xf numFmtId="42" fontId="3" fillId="3" borderId="0" xfId="3" applyFont="1" applyFill="1" applyAlignment="1">
      <alignment vertical="center"/>
    </xf>
    <xf numFmtId="42" fontId="3" fillId="2" borderId="0" xfId="3" applyFont="1" applyFill="1" applyAlignment="1">
      <alignment vertical="center"/>
    </xf>
    <xf numFmtId="42" fontId="6" fillId="3" borderId="0" xfId="3" applyFont="1" applyFill="1" applyBorder="1" applyAlignment="1">
      <alignment horizontal="center"/>
    </xf>
    <xf numFmtId="42" fontId="6" fillId="3" borderId="8" xfId="3" applyFont="1" applyFill="1" applyBorder="1" applyAlignment="1">
      <alignment horizontal="center"/>
    </xf>
    <xf numFmtId="42" fontId="6" fillId="2" borderId="0" xfId="3" applyFont="1" applyFill="1" applyBorder="1" applyAlignment="1">
      <alignment horizontal="center"/>
    </xf>
    <xf numFmtId="42" fontId="5" fillId="0" borderId="0" xfId="3" applyFont="1"/>
    <xf numFmtId="42" fontId="6" fillId="5" borderId="16" xfId="3" applyFont="1" applyFill="1" applyBorder="1"/>
    <xf numFmtId="42" fontId="7" fillId="0" borderId="0" xfId="3" applyFont="1" applyFill="1" applyBorder="1" applyAlignment="1">
      <alignment horizontal="center" vertical="center" wrapText="1"/>
    </xf>
    <xf numFmtId="42" fontId="7" fillId="2" borderId="0" xfId="3" applyFont="1" applyFill="1" applyBorder="1" applyAlignment="1">
      <alignment horizontal="center" vertical="center" wrapText="1"/>
    </xf>
    <xf numFmtId="42" fontId="3" fillId="0" borderId="0" xfId="3" applyFont="1"/>
    <xf numFmtId="167" fontId="10" fillId="0" borderId="9" xfId="4" applyNumberFormat="1" applyFont="1" applyFill="1" applyBorder="1" applyAlignment="1" applyProtection="1">
      <alignment vertical="center"/>
    </xf>
    <xf numFmtId="18" fontId="3" fillId="0" borderId="4"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4" fillId="0" borderId="0" xfId="2" applyFont="1" applyFill="1" applyBorder="1"/>
    <xf numFmtId="0" fontId="4" fillId="0" borderId="0" xfId="2" applyFont="1" applyFill="1" applyBorder="1" applyAlignment="1">
      <alignment horizontal="center" vertical="center" wrapText="1"/>
    </xf>
    <xf numFmtId="0" fontId="4" fillId="0" borderId="0" xfId="2" applyFont="1" applyFill="1" applyBorder="1" applyAlignment="1">
      <alignment horizontal="left" vertical="center" wrapText="1"/>
    </xf>
    <xf numFmtId="42" fontId="4" fillId="0" borderId="0" xfId="3" applyFont="1" applyFill="1" applyBorder="1" applyAlignment="1">
      <alignment horizontal="center" vertical="center" wrapText="1"/>
    </xf>
    <xf numFmtId="42" fontId="4" fillId="0" borderId="8" xfId="3" applyFont="1" applyFill="1" applyBorder="1" applyAlignment="1">
      <alignment horizontal="center" vertical="center" wrapText="1"/>
    </xf>
    <xf numFmtId="0" fontId="4" fillId="4" borderId="9" xfId="2" applyFont="1" applyBorder="1" applyAlignment="1">
      <alignment horizontal="center" vertical="top"/>
    </xf>
    <xf numFmtId="0" fontId="4" fillId="4" borderId="9" xfId="2" applyFont="1" applyBorder="1" applyAlignment="1">
      <alignment horizontal="center" vertical="top" wrapText="1"/>
    </xf>
    <xf numFmtId="0" fontId="7" fillId="5" borderId="10" xfId="0" applyFont="1" applyFill="1" applyBorder="1" applyAlignment="1">
      <alignment vertical="top"/>
    </xf>
    <xf numFmtId="0" fontId="3" fillId="0" borderId="9" xfId="0" applyFont="1" applyBorder="1" applyAlignment="1">
      <alignment horizontal="center" vertical="top" wrapText="1"/>
    </xf>
    <xf numFmtId="167" fontId="5" fillId="2" borderId="9" xfId="0" applyNumberFormat="1" applyFont="1" applyFill="1" applyBorder="1"/>
    <xf numFmtId="0" fontId="3" fillId="0" borderId="0" xfId="0" applyFont="1" applyAlignment="1">
      <alignment horizontal="left" vertical="center"/>
    </xf>
    <xf numFmtId="42" fontId="10" fillId="0" borderId="9" xfId="3" applyFont="1" applyFill="1" applyBorder="1" applyAlignment="1" applyProtection="1">
      <alignment vertical="center"/>
    </xf>
    <xf numFmtId="0" fontId="16" fillId="2" borderId="0" xfId="0" applyFont="1" applyFill="1"/>
    <xf numFmtId="0" fontId="17" fillId="4" borderId="7" xfId="2" applyFont="1" applyBorder="1" applyAlignment="1">
      <alignment horizontal="center" vertical="center" wrapText="1"/>
    </xf>
    <xf numFmtId="42" fontId="17" fillId="4" borderId="7" xfId="3" applyFont="1" applyFill="1" applyBorder="1" applyAlignment="1">
      <alignment horizontal="center" vertical="center" wrapText="1"/>
    </xf>
    <xf numFmtId="42" fontId="17" fillId="4" borderId="17" xfId="3" applyFont="1" applyFill="1" applyBorder="1" applyAlignment="1">
      <alignment horizontal="center" vertical="center" wrapText="1"/>
    </xf>
    <xf numFmtId="0" fontId="16" fillId="0" borderId="0" xfId="0" applyFont="1"/>
    <xf numFmtId="0" fontId="10" fillId="0" borderId="9" xfId="0" applyFont="1" applyBorder="1" applyAlignment="1">
      <alignment vertical="center" wrapText="1"/>
    </xf>
    <xf numFmtId="0" fontId="3" fillId="3" borderId="0" xfId="0" applyFont="1" applyFill="1" applyAlignment="1">
      <alignment wrapText="1"/>
    </xf>
    <xf numFmtId="0" fontId="8" fillId="3" borderId="0" xfId="0" applyFont="1" applyFill="1" applyAlignment="1">
      <alignment vertical="center" wrapText="1"/>
    </xf>
    <xf numFmtId="0" fontId="3" fillId="3" borderId="0" xfId="0" applyFont="1" applyFill="1" applyAlignment="1">
      <alignment horizontal="left" vertical="center" wrapText="1"/>
    </xf>
    <xf numFmtId="0" fontId="3" fillId="3" borderId="0" xfId="0" applyFont="1" applyFill="1" applyAlignment="1">
      <alignment vertical="center" wrapText="1"/>
    </xf>
    <xf numFmtId="0" fontId="5" fillId="3" borderId="0" xfId="0" applyFont="1" applyFill="1" applyAlignment="1">
      <alignment wrapText="1"/>
    </xf>
    <xf numFmtId="0" fontId="5" fillId="0" borderId="0" xfId="0" applyFont="1" applyAlignment="1">
      <alignment wrapText="1"/>
    </xf>
    <xf numFmtId="0" fontId="17" fillId="4" borderId="26" xfId="2" applyFont="1" applyBorder="1" applyAlignment="1">
      <alignment horizontal="center" vertical="center" wrapText="1"/>
    </xf>
    <xf numFmtId="0" fontId="5" fillId="0" borderId="9" xfId="2" applyFont="1" applyFill="1" applyBorder="1" applyAlignment="1">
      <alignment horizontal="center" vertical="center" wrapText="1"/>
    </xf>
    <xf numFmtId="1" fontId="10" fillId="0" borderId="9" xfId="0" applyNumberFormat="1" applyFont="1" applyBorder="1" applyAlignment="1">
      <alignment horizontal="center" vertical="center"/>
    </xf>
    <xf numFmtId="166" fontId="7" fillId="0" borderId="0" xfId="0" applyNumberFormat="1" applyFont="1" applyAlignment="1">
      <alignment horizontal="center" vertical="center" wrapText="1"/>
    </xf>
    <xf numFmtId="166" fontId="3" fillId="0" borderId="0" xfId="0" applyNumberFormat="1" applyFont="1" applyAlignment="1">
      <alignment vertical="center" wrapText="1"/>
    </xf>
    <xf numFmtId="42" fontId="13" fillId="3" borderId="2" xfId="3" applyFont="1" applyFill="1" applyBorder="1" applyAlignment="1">
      <alignment vertical="center" wrapText="1"/>
    </xf>
    <xf numFmtId="42" fontId="10" fillId="3" borderId="5" xfId="3" applyFont="1" applyFill="1" applyBorder="1" applyAlignment="1">
      <alignment vertical="center" wrapText="1"/>
    </xf>
    <xf numFmtId="0" fontId="17" fillId="0" borderId="0" xfId="2" applyFont="1" applyFill="1" applyBorder="1" applyAlignment="1">
      <alignment horizontal="center" vertical="center" wrapText="1"/>
    </xf>
    <xf numFmtId="0" fontId="5" fillId="0" borderId="0" xfId="2" applyFont="1" applyFill="1" applyBorder="1" applyAlignment="1">
      <alignment horizontal="center" vertical="center" wrapText="1"/>
    </xf>
    <xf numFmtId="1" fontId="10" fillId="0" borderId="0" xfId="0" applyNumberFormat="1" applyFont="1" applyAlignment="1">
      <alignment horizontal="center" vertical="center"/>
    </xf>
    <xf numFmtId="0" fontId="10" fillId="0" borderId="9" xfId="0" applyFont="1" applyBorder="1" applyAlignment="1">
      <alignment vertical="center"/>
    </xf>
    <xf numFmtId="0" fontId="18" fillId="0" borderId="9" xfId="0" applyFont="1" applyBorder="1" applyAlignment="1" applyProtection="1">
      <alignment horizontal="right" vertical="center" wrapText="1"/>
      <protection hidden="1"/>
    </xf>
    <xf numFmtId="0" fontId="5" fillId="0" borderId="0" xfId="0" applyFont="1" applyAlignment="1">
      <alignment horizontal="justify" vertical="center"/>
    </xf>
    <xf numFmtId="0" fontId="7" fillId="5" borderId="19" xfId="0" applyFont="1" applyFill="1" applyBorder="1" applyAlignment="1">
      <alignment horizontal="center"/>
    </xf>
    <xf numFmtId="0" fontId="7" fillId="5" borderId="20" xfId="0" applyFont="1" applyFill="1" applyBorder="1" applyAlignment="1">
      <alignment horizontal="center"/>
    </xf>
    <xf numFmtId="0" fontId="7" fillId="5" borderId="22" xfId="0" applyFont="1" applyFill="1" applyBorder="1" applyAlignment="1">
      <alignment horizontal="center"/>
    </xf>
    <xf numFmtId="42" fontId="3" fillId="0" borderId="10" xfId="3" applyFont="1" applyBorder="1" applyAlignment="1">
      <alignment horizontal="center" vertical="center" wrapText="1"/>
    </xf>
    <xf numFmtId="42" fontId="3" fillId="0" borderId="11" xfId="3" applyFont="1" applyBorder="1" applyAlignment="1">
      <alignment horizontal="center" vertical="center" wrapText="1"/>
    </xf>
    <xf numFmtId="42" fontId="3" fillId="0" borderId="12" xfId="3" applyFont="1" applyBorder="1" applyAlignment="1">
      <alignment horizontal="center" vertical="center" wrapText="1"/>
    </xf>
    <xf numFmtId="42" fontId="3" fillId="0" borderId="13" xfId="3" applyFont="1" applyBorder="1" applyAlignment="1">
      <alignment horizontal="center" vertical="center" wrapText="1"/>
    </xf>
    <xf numFmtId="42" fontId="3" fillId="0" borderId="0" xfId="3" applyFont="1" applyBorder="1" applyAlignment="1">
      <alignment horizontal="center" vertical="center" wrapText="1"/>
    </xf>
    <xf numFmtId="42" fontId="3" fillId="0" borderId="8" xfId="3" applyFont="1" applyBorder="1" applyAlignment="1">
      <alignment horizontal="center" vertical="center" wrapText="1"/>
    </xf>
    <xf numFmtId="42" fontId="3" fillId="0" borderId="14" xfId="3" applyFont="1" applyBorder="1" applyAlignment="1">
      <alignment horizontal="center" vertical="center" wrapText="1"/>
    </xf>
    <xf numFmtId="42" fontId="3" fillId="0" borderId="15" xfId="3" applyFont="1" applyBorder="1" applyAlignment="1">
      <alignment horizontal="center" vertical="center" wrapText="1"/>
    </xf>
    <xf numFmtId="42" fontId="3" fillId="0" borderId="16" xfId="3" applyFont="1" applyBorder="1" applyAlignment="1">
      <alignment horizontal="center" vertical="center" wrapText="1"/>
    </xf>
    <xf numFmtId="166" fontId="7" fillId="5" borderId="10" xfId="0" applyNumberFormat="1" applyFont="1" applyFill="1" applyBorder="1" applyAlignment="1">
      <alignment horizontal="center" vertical="center" wrapText="1"/>
    </xf>
    <xf numFmtId="166" fontId="7" fillId="5" borderId="11" xfId="0" applyNumberFormat="1" applyFont="1" applyFill="1" applyBorder="1" applyAlignment="1">
      <alignment horizontal="center" vertical="center" wrapText="1"/>
    </xf>
    <xf numFmtId="166" fontId="7" fillId="5" borderId="12" xfId="0" applyNumberFormat="1" applyFont="1" applyFill="1" applyBorder="1" applyAlignment="1">
      <alignment horizontal="center" vertical="center" wrapText="1"/>
    </xf>
    <xf numFmtId="0" fontId="5" fillId="0" borderId="14" xfId="0" applyFont="1" applyBorder="1" applyAlignment="1">
      <alignment horizontal="left" vertical="justify" wrapText="1"/>
    </xf>
    <xf numFmtId="0" fontId="9" fillId="0" borderId="15" xfId="0" applyFont="1" applyBorder="1" applyAlignment="1">
      <alignment horizontal="left" vertical="justify" wrapText="1"/>
    </xf>
    <xf numFmtId="0" fontId="9" fillId="0" borderId="16" xfId="0" applyFont="1" applyBorder="1" applyAlignment="1">
      <alignment horizontal="left" vertical="justify" wrapText="1"/>
    </xf>
    <xf numFmtId="0" fontId="7" fillId="5" borderId="21" xfId="0" applyFont="1" applyFill="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7" fillId="5" borderId="10" xfId="0" applyFont="1" applyFill="1" applyBorder="1" applyAlignment="1">
      <alignment horizontal="center"/>
    </xf>
    <xf numFmtId="0" fontId="7" fillId="5" borderId="11" xfId="0" applyFont="1" applyFill="1" applyBorder="1" applyAlignment="1">
      <alignment horizontal="center"/>
    </xf>
    <xf numFmtId="49" fontId="3" fillId="3" borderId="2" xfId="1" applyNumberFormat="1" applyFont="1" applyFill="1" applyBorder="1" applyAlignment="1">
      <alignment horizontal="center" vertical="center" wrapText="1"/>
    </xf>
    <xf numFmtId="49" fontId="3" fillId="3" borderId="3" xfId="1" applyNumberFormat="1" applyFont="1" applyFill="1" applyBorder="1" applyAlignment="1">
      <alignment horizontal="center" vertical="center" wrapText="1"/>
    </xf>
    <xf numFmtId="42" fontId="7" fillId="3" borderId="5" xfId="3" applyFont="1" applyFill="1" applyBorder="1" applyAlignment="1">
      <alignment horizontal="center" vertical="center"/>
    </xf>
    <xf numFmtId="42" fontId="7" fillId="3" borderId="6" xfId="3" applyFont="1" applyFill="1" applyBorder="1" applyAlignment="1">
      <alignment horizontal="center" vertical="center"/>
    </xf>
    <xf numFmtId="42" fontId="4" fillId="4" borderId="9" xfId="3" applyFont="1" applyFill="1" applyBorder="1" applyAlignment="1">
      <alignment horizontal="center" vertical="top"/>
    </xf>
    <xf numFmtId="14" fontId="15" fillId="0" borderId="9" xfId="3"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4" fillId="4" borderId="9" xfId="2" applyFont="1" applyBorder="1" applyAlignment="1">
      <alignment horizontal="center" vertical="top"/>
    </xf>
    <xf numFmtId="0" fontId="6" fillId="5" borderId="18"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24" xfId="0" applyFont="1" applyFill="1" applyBorder="1" applyAlignment="1">
      <alignment horizontal="right"/>
    </xf>
    <xf numFmtId="0" fontId="6" fillId="5" borderId="25" xfId="0" applyFont="1" applyFill="1" applyBorder="1" applyAlignment="1">
      <alignment horizontal="right"/>
    </xf>
    <xf numFmtId="0" fontId="14" fillId="0" borderId="23" xfId="0" applyFont="1" applyBorder="1" applyAlignment="1">
      <alignment horizontal="center" vertical="top" wrapText="1"/>
    </xf>
    <xf numFmtId="0" fontId="14" fillId="0" borderId="24" xfId="0" applyFont="1" applyBorder="1" applyAlignment="1">
      <alignment horizontal="center" vertical="top" wrapText="1"/>
    </xf>
    <xf numFmtId="0" fontId="14" fillId="0" borderId="25" xfId="0" applyFont="1" applyBorder="1" applyAlignment="1">
      <alignment horizontal="center" vertical="top" wrapText="1"/>
    </xf>
    <xf numFmtId="0" fontId="7" fillId="0" borderId="23" xfId="0" applyFont="1" applyBorder="1" applyAlignment="1">
      <alignment horizontal="center" vertical="top" wrapText="1"/>
    </xf>
    <xf numFmtId="0" fontId="7" fillId="0" borderId="24" xfId="0" applyFont="1" applyBorder="1" applyAlignment="1">
      <alignment horizontal="center" vertical="top" wrapText="1"/>
    </xf>
    <xf numFmtId="0" fontId="7" fillId="0" borderId="25" xfId="0" applyFont="1" applyBorder="1" applyAlignment="1">
      <alignment horizontal="center" vertical="top" wrapText="1"/>
    </xf>
  </cellXfs>
  <cellStyles count="5">
    <cellStyle name="60% - Énfasis2" xfId="2" builtinId="36"/>
    <cellStyle name="Millares [0]" xfId="1" builtinId="6"/>
    <cellStyle name="Moneda" xfId="4" builtinId="4"/>
    <cellStyle name="Moneda [0]" xfId="3"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17010</xdr:colOff>
      <xdr:row>0</xdr:row>
      <xdr:rowOff>119064</xdr:rowOff>
    </xdr:from>
    <xdr:to>
      <xdr:col>3</xdr:col>
      <xdr:colOff>2047875</xdr:colOff>
      <xdr:row>2</xdr:row>
      <xdr:rowOff>88921</xdr:rowOff>
    </xdr:to>
    <xdr:pic>
      <xdr:nvPicPr>
        <xdr:cNvPr id="3" name="Imagen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135" y="119064"/>
          <a:ext cx="3888240" cy="493732"/>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6"/>
  <sheetViews>
    <sheetView tabSelected="1" view="pageBreakPreview" topLeftCell="A9" zoomScale="80" zoomScaleNormal="80" zoomScaleSheetLayoutView="80" workbookViewId="0">
      <selection activeCell="D17" sqref="D17"/>
    </sheetView>
  </sheetViews>
  <sheetFormatPr baseColWidth="10" defaultColWidth="11.42578125" defaultRowHeight="14.25" x14ac:dyDescent="0.2"/>
  <cols>
    <col min="1" max="1" width="3.5703125" style="2" customWidth="1"/>
    <col min="2" max="3" width="13.85546875" style="4" customWidth="1"/>
    <col min="4" max="4" width="49" style="63" customWidth="1"/>
    <col min="5" max="5" width="16.5703125" style="4" customWidth="1"/>
    <col min="6" max="6" width="16.28515625" style="32" customWidth="1"/>
    <col min="7" max="7" width="12.7109375" style="32" customWidth="1"/>
    <col min="8" max="8" width="13.85546875" style="32" customWidth="1"/>
    <col min="9" max="9" width="16.7109375" style="32" customWidth="1"/>
    <col min="10" max="33" width="11.42578125" style="2"/>
    <col min="34" max="16384" width="11.42578125" style="4"/>
  </cols>
  <sheetData>
    <row r="1" spans="1:34" s="6" customFormat="1" ht="13.5" customHeight="1" thickBot="1" x14ac:dyDescent="0.25">
      <c r="A1" s="5"/>
      <c r="D1" s="71"/>
      <c r="E1" s="58"/>
      <c r="G1" s="23"/>
      <c r="H1" s="23"/>
      <c r="I1" s="24"/>
      <c r="J1" s="24"/>
      <c r="K1" s="5"/>
      <c r="L1" s="5"/>
      <c r="M1" s="5"/>
      <c r="N1" s="5"/>
      <c r="O1" s="5"/>
      <c r="P1" s="5"/>
      <c r="Q1" s="5"/>
      <c r="R1" s="5"/>
      <c r="S1" s="5"/>
      <c r="T1" s="5"/>
      <c r="U1" s="5"/>
      <c r="V1" s="5"/>
      <c r="W1" s="5"/>
      <c r="X1" s="5"/>
      <c r="Y1" s="5"/>
      <c r="Z1" s="5"/>
      <c r="AA1" s="5"/>
      <c r="AB1" s="5"/>
      <c r="AC1" s="5"/>
      <c r="AD1" s="5"/>
      <c r="AE1" s="5"/>
      <c r="AF1" s="5"/>
      <c r="AG1" s="5"/>
      <c r="AH1" s="5"/>
    </row>
    <row r="2" spans="1:34" s="6" customFormat="1" ht="28.5" customHeight="1" x14ac:dyDescent="0.2">
      <c r="A2" s="5"/>
      <c r="D2" s="72"/>
      <c r="E2" s="69" t="s">
        <v>0</v>
      </c>
      <c r="F2" s="100" t="s">
        <v>31</v>
      </c>
      <c r="G2" s="101"/>
      <c r="K2" s="1"/>
      <c r="L2" s="1"/>
      <c r="M2" s="5"/>
      <c r="N2" s="5"/>
      <c r="O2" s="5"/>
      <c r="P2" s="5"/>
      <c r="Q2" s="5"/>
      <c r="R2" s="5"/>
      <c r="S2" s="5"/>
      <c r="T2" s="5"/>
      <c r="U2" s="5"/>
      <c r="V2" s="5"/>
      <c r="W2" s="5"/>
      <c r="X2" s="5"/>
      <c r="Y2" s="5"/>
      <c r="Z2" s="5"/>
      <c r="AA2" s="5"/>
      <c r="AB2" s="5"/>
      <c r="AC2" s="5"/>
      <c r="AD2" s="5"/>
      <c r="AE2" s="5"/>
      <c r="AF2" s="5"/>
      <c r="AG2" s="5"/>
      <c r="AH2" s="5"/>
    </row>
    <row r="3" spans="1:34" s="6" customFormat="1" ht="15.75" customHeight="1" thickBot="1" x14ac:dyDescent="0.25">
      <c r="A3" s="5"/>
      <c r="D3" s="73"/>
      <c r="E3" s="70" t="s">
        <v>1</v>
      </c>
      <c r="F3" s="102" t="s">
        <v>19</v>
      </c>
      <c r="G3" s="103"/>
      <c r="K3" s="8"/>
      <c r="L3" s="8"/>
      <c r="M3" s="5"/>
      <c r="N3" s="5"/>
      <c r="O3" s="5"/>
      <c r="P3" s="5"/>
      <c r="Q3" s="5"/>
      <c r="R3" s="5"/>
      <c r="S3" s="5"/>
      <c r="T3" s="5"/>
      <c r="U3" s="5"/>
      <c r="V3" s="5"/>
      <c r="W3" s="5"/>
      <c r="X3" s="5"/>
      <c r="Y3" s="5"/>
      <c r="Z3" s="5"/>
      <c r="AA3" s="5"/>
      <c r="AB3" s="5"/>
      <c r="AC3" s="5"/>
      <c r="AD3" s="5"/>
      <c r="AE3" s="5"/>
      <c r="AF3" s="5"/>
      <c r="AG3" s="5"/>
      <c r="AH3" s="5"/>
    </row>
    <row r="4" spans="1:34" s="6" customFormat="1" ht="19.5" hidden="1" customHeight="1" x14ac:dyDescent="0.2">
      <c r="A4" s="5"/>
      <c r="D4" s="59"/>
      <c r="E4" s="7"/>
      <c r="F4" s="25"/>
      <c r="G4" s="26"/>
      <c r="H4" s="27"/>
      <c r="I4" s="27"/>
      <c r="J4" s="9"/>
      <c r="K4" s="9"/>
      <c r="L4" s="5"/>
      <c r="M4" s="5"/>
      <c r="N4" s="5"/>
      <c r="O4" s="5"/>
      <c r="P4" s="5"/>
      <c r="Q4" s="5"/>
      <c r="R4" s="5"/>
      <c r="S4" s="5"/>
      <c r="T4" s="5"/>
      <c r="U4" s="5"/>
      <c r="V4" s="5"/>
      <c r="W4" s="5"/>
      <c r="X4" s="5"/>
      <c r="Y4" s="5"/>
      <c r="Z4" s="5"/>
      <c r="AA4" s="5"/>
      <c r="AB4" s="5"/>
      <c r="AC4" s="5"/>
      <c r="AD4" s="5"/>
      <c r="AE4" s="5"/>
      <c r="AF4" s="5"/>
      <c r="AG4" s="5"/>
    </row>
    <row r="5" spans="1:34" s="6" customFormat="1" ht="19.5" customHeight="1" x14ac:dyDescent="0.2">
      <c r="A5" s="5"/>
      <c r="B5" s="10" t="s">
        <v>2</v>
      </c>
      <c r="C5" s="10"/>
      <c r="D5" s="60"/>
      <c r="E5" s="7"/>
      <c r="F5" s="27"/>
      <c r="G5" s="28"/>
      <c r="H5" s="23"/>
      <c r="I5" s="23"/>
      <c r="J5" s="5"/>
      <c r="K5" s="5"/>
      <c r="L5" s="5"/>
      <c r="M5" s="5"/>
      <c r="N5" s="5"/>
      <c r="O5" s="5"/>
      <c r="P5" s="5"/>
      <c r="Q5" s="5"/>
      <c r="R5" s="5"/>
      <c r="S5" s="5"/>
      <c r="T5" s="5"/>
      <c r="U5" s="5"/>
      <c r="V5" s="5"/>
      <c r="W5" s="5"/>
      <c r="X5" s="5"/>
      <c r="Y5" s="5"/>
      <c r="Z5" s="5"/>
      <c r="AA5" s="5"/>
      <c r="AB5" s="5"/>
      <c r="AC5" s="5"/>
      <c r="AD5" s="5"/>
      <c r="AE5" s="5"/>
      <c r="AF5" s="5"/>
      <c r="AG5" s="5"/>
    </row>
    <row r="6" spans="1:34" s="6" customFormat="1" ht="12.75" customHeight="1" x14ac:dyDescent="0.2">
      <c r="A6" s="5"/>
      <c r="B6" s="10" t="s">
        <v>3</v>
      </c>
      <c r="C6" s="10"/>
      <c r="D6" s="61"/>
      <c r="E6" s="7"/>
      <c r="F6" s="27"/>
      <c r="G6" s="28"/>
      <c r="H6" s="23"/>
      <c r="I6" s="23"/>
      <c r="J6" s="5"/>
      <c r="K6" s="5"/>
      <c r="L6" s="5"/>
      <c r="M6" s="5"/>
      <c r="N6" s="5"/>
      <c r="O6" s="5"/>
      <c r="P6" s="5"/>
      <c r="Q6" s="5"/>
      <c r="R6" s="5"/>
      <c r="S6" s="5"/>
      <c r="T6" s="5"/>
      <c r="U6" s="5"/>
      <c r="V6" s="5"/>
      <c r="W6" s="5"/>
      <c r="X6" s="5"/>
      <c r="Y6" s="5"/>
      <c r="Z6" s="5"/>
      <c r="AA6" s="5"/>
      <c r="AB6" s="5"/>
      <c r="AC6" s="5"/>
      <c r="AD6" s="5"/>
      <c r="AE6" s="5"/>
      <c r="AF6" s="5"/>
      <c r="AG6" s="5"/>
    </row>
    <row r="7" spans="1:34" s="6" customFormat="1" ht="14.25" customHeight="1" x14ac:dyDescent="0.2">
      <c r="A7" s="5"/>
      <c r="B7" s="50" t="s">
        <v>38</v>
      </c>
      <c r="C7" s="50"/>
      <c r="D7" s="61"/>
      <c r="E7" s="7"/>
      <c r="F7" s="27"/>
      <c r="G7" s="28"/>
      <c r="H7" s="23"/>
      <c r="I7" s="23"/>
      <c r="J7" s="5"/>
      <c r="K7" s="5"/>
      <c r="L7" s="5"/>
      <c r="M7" s="5"/>
      <c r="N7" s="5"/>
      <c r="O7" s="5"/>
      <c r="P7" s="5"/>
      <c r="Q7" s="5"/>
      <c r="R7" s="5"/>
      <c r="S7" s="5"/>
      <c r="T7" s="5"/>
      <c r="U7" s="5"/>
      <c r="V7" s="5"/>
      <c r="W7" s="5"/>
      <c r="X7" s="5"/>
      <c r="Y7" s="5"/>
      <c r="Z7" s="5"/>
      <c r="AA7" s="5"/>
      <c r="AB7" s="5"/>
      <c r="AC7" s="5"/>
      <c r="AD7" s="5"/>
      <c r="AE7" s="5"/>
      <c r="AF7" s="5"/>
      <c r="AG7" s="5"/>
    </row>
    <row r="8" spans="1:34" s="11" customFormat="1" ht="15.75" customHeight="1" x14ac:dyDescent="0.2">
      <c r="A8" s="5"/>
      <c r="B8" s="108"/>
      <c r="C8" s="108"/>
      <c r="D8" s="108"/>
      <c r="E8" s="45" t="s">
        <v>17</v>
      </c>
      <c r="F8" s="104" t="s">
        <v>4</v>
      </c>
      <c r="G8" s="104"/>
      <c r="H8" s="104"/>
      <c r="I8" s="104"/>
      <c r="J8" s="5"/>
      <c r="K8" s="5"/>
      <c r="L8" s="5"/>
      <c r="M8" s="5"/>
      <c r="N8" s="5"/>
      <c r="O8" s="5"/>
      <c r="P8" s="5"/>
      <c r="Q8" s="5"/>
      <c r="R8" s="5"/>
      <c r="S8" s="5"/>
      <c r="T8" s="5"/>
      <c r="U8" s="5"/>
      <c r="V8" s="5"/>
      <c r="W8" s="5"/>
      <c r="X8" s="5"/>
      <c r="Y8" s="5"/>
      <c r="Z8" s="5"/>
      <c r="AA8" s="5"/>
      <c r="AB8" s="5"/>
      <c r="AC8" s="5"/>
      <c r="AD8" s="5"/>
      <c r="AE8" s="5"/>
      <c r="AF8" s="5"/>
      <c r="AG8" s="5"/>
    </row>
    <row r="9" spans="1:34" s="11" customFormat="1" ht="30" customHeight="1" x14ac:dyDescent="0.2">
      <c r="A9" s="5"/>
      <c r="B9" s="114" t="s">
        <v>32</v>
      </c>
      <c r="C9" s="115"/>
      <c r="D9" s="116"/>
      <c r="E9" s="76" t="s">
        <v>39</v>
      </c>
      <c r="F9" s="105">
        <v>44970</v>
      </c>
      <c r="G9" s="105"/>
      <c r="H9" s="105"/>
      <c r="I9" s="105"/>
      <c r="J9" s="5"/>
      <c r="K9" s="5"/>
      <c r="L9" s="5"/>
      <c r="M9" s="5"/>
      <c r="N9" s="5"/>
      <c r="O9" s="5"/>
      <c r="P9" s="5"/>
      <c r="Q9" s="5"/>
      <c r="R9" s="5"/>
      <c r="S9" s="5"/>
      <c r="T9" s="5"/>
      <c r="U9" s="5"/>
      <c r="V9" s="5"/>
      <c r="W9" s="5"/>
      <c r="X9" s="5"/>
      <c r="Y9" s="5"/>
      <c r="Z9" s="5"/>
      <c r="AA9" s="5"/>
      <c r="AB9" s="5"/>
      <c r="AC9" s="5"/>
      <c r="AD9" s="5"/>
      <c r="AE9" s="5"/>
      <c r="AF9" s="5"/>
      <c r="AG9" s="5"/>
    </row>
    <row r="10" spans="1:34" s="11" customFormat="1" ht="3" customHeight="1" x14ac:dyDescent="0.25">
      <c r="B10" s="40"/>
      <c r="C10" s="40"/>
      <c r="D10" s="41"/>
      <c r="E10" s="42"/>
      <c r="F10" s="43"/>
      <c r="G10" s="43"/>
      <c r="H10" s="43"/>
      <c r="I10" s="44"/>
      <c r="J10" s="5"/>
      <c r="K10" s="5"/>
      <c r="L10" s="5"/>
      <c r="M10" s="5"/>
      <c r="N10" s="5"/>
      <c r="O10" s="5"/>
      <c r="P10" s="5"/>
      <c r="Q10" s="5"/>
      <c r="R10" s="5"/>
      <c r="S10" s="5"/>
      <c r="T10" s="5"/>
      <c r="U10" s="5"/>
      <c r="V10" s="5"/>
      <c r="W10" s="5"/>
      <c r="X10" s="5"/>
      <c r="Y10" s="5"/>
      <c r="Z10" s="5"/>
      <c r="AA10" s="5"/>
      <c r="AB10" s="5"/>
      <c r="AC10" s="5"/>
      <c r="AD10" s="5"/>
      <c r="AE10" s="5"/>
      <c r="AF10" s="5"/>
      <c r="AG10" s="5"/>
    </row>
    <row r="11" spans="1:34" s="11" customFormat="1" ht="15" customHeight="1" x14ac:dyDescent="0.2">
      <c r="A11" s="5"/>
      <c r="B11" s="108"/>
      <c r="C11" s="108"/>
      <c r="D11" s="108"/>
      <c r="E11" s="46" t="s">
        <v>5</v>
      </c>
      <c r="F11" s="104" t="s">
        <v>6</v>
      </c>
      <c r="G11" s="104"/>
      <c r="H11" s="104"/>
      <c r="I11" s="104"/>
      <c r="J11" s="5"/>
      <c r="K11" s="5"/>
      <c r="L11" s="5"/>
      <c r="M11" s="5"/>
      <c r="N11" s="5"/>
      <c r="O11" s="5"/>
      <c r="P11" s="5"/>
      <c r="Q11" s="5"/>
      <c r="R11" s="5"/>
      <c r="S11" s="5"/>
      <c r="T11" s="5"/>
      <c r="U11" s="5"/>
      <c r="V11" s="5"/>
      <c r="W11" s="5"/>
      <c r="X11" s="5"/>
      <c r="Y11" s="5"/>
      <c r="Z11" s="5"/>
      <c r="AA11" s="5"/>
      <c r="AB11" s="5"/>
      <c r="AC11" s="5"/>
      <c r="AD11" s="5"/>
      <c r="AE11" s="5"/>
      <c r="AF11" s="5"/>
      <c r="AG11" s="5"/>
    </row>
    <row r="12" spans="1:34" s="11" customFormat="1" ht="17.25" customHeight="1" x14ac:dyDescent="0.2">
      <c r="A12" s="5"/>
      <c r="B12" s="117" t="s">
        <v>37</v>
      </c>
      <c r="C12" s="118"/>
      <c r="D12" s="119"/>
      <c r="E12" s="48" t="s">
        <v>22</v>
      </c>
      <c r="F12" s="105" t="s">
        <v>19</v>
      </c>
      <c r="G12" s="105"/>
      <c r="H12" s="105"/>
      <c r="I12" s="105"/>
      <c r="J12" s="5"/>
      <c r="K12" s="5"/>
      <c r="L12" s="5"/>
      <c r="M12" s="5"/>
      <c r="N12" s="5"/>
      <c r="O12" s="5"/>
      <c r="P12" s="5"/>
      <c r="Q12" s="5"/>
      <c r="R12" s="5"/>
      <c r="S12" s="5"/>
      <c r="T12" s="5"/>
      <c r="U12" s="5"/>
      <c r="V12" s="5"/>
      <c r="W12" s="5"/>
      <c r="X12" s="5"/>
      <c r="Y12" s="5"/>
      <c r="Z12" s="5"/>
      <c r="AA12" s="5"/>
      <c r="AB12" s="5"/>
      <c r="AC12" s="5"/>
      <c r="AD12" s="5"/>
      <c r="AE12" s="5"/>
      <c r="AF12" s="5"/>
      <c r="AG12" s="5"/>
    </row>
    <row r="13" spans="1:34" s="3" customFormat="1" ht="5.25" customHeight="1" thickBot="1" x14ac:dyDescent="0.3">
      <c r="A13" s="2"/>
      <c r="D13" s="62"/>
      <c r="E13" s="12"/>
      <c r="F13" s="29"/>
      <c r="G13" s="30"/>
      <c r="H13" s="31"/>
      <c r="I13" s="31"/>
      <c r="J13" s="2"/>
      <c r="K13" s="2"/>
      <c r="L13" s="2"/>
      <c r="M13" s="2"/>
      <c r="N13" s="2"/>
      <c r="O13" s="2"/>
      <c r="P13" s="2"/>
      <c r="Q13" s="2"/>
      <c r="R13" s="2"/>
      <c r="S13" s="2"/>
      <c r="T13" s="2"/>
      <c r="U13" s="2"/>
      <c r="V13" s="2"/>
      <c r="W13" s="2"/>
      <c r="X13" s="2"/>
      <c r="Y13" s="2"/>
      <c r="Z13" s="2"/>
      <c r="AA13" s="2"/>
      <c r="AB13" s="2"/>
      <c r="AC13" s="2"/>
      <c r="AD13" s="2"/>
      <c r="AE13" s="2"/>
      <c r="AF13" s="2"/>
      <c r="AG13" s="2"/>
    </row>
    <row r="14" spans="1:34" s="56" customFormat="1" ht="36" x14ac:dyDescent="0.2">
      <c r="A14" s="52"/>
      <c r="B14" s="64" t="s">
        <v>23</v>
      </c>
      <c r="C14" s="53" t="s">
        <v>18</v>
      </c>
      <c r="D14" s="53" t="s">
        <v>7</v>
      </c>
      <c r="E14" s="53" t="s">
        <v>15</v>
      </c>
      <c r="F14" s="54" t="s">
        <v>8</v>
      </c>
      <c r="G14" s="54" t="s">
        <v>9</v>
      </c>
      <c r="H14" s="54" t="s">
        <v>16</v>
      </c>
      <c r="I14" s="55" t="s">
        <v>10</v>
      </c>
      <c r="J14" s="52"/>
      <c r="K14" s="52"/>
      <c r="L14" s="52"/>
      <c r="M14" s="52"/>
      <c r="N14" s="52"/>
      <c r="O14" s="52"/>
      <c r="P14" s="52"/>
      <c r="Q14" s="52"/>
      <c r="R14" s="52"/>
      <c r="S14" s="52"/>
      <c r="T14" s="52"/>
      <c r="U14" s="52"/>
      <c r="V14" s="52"/>
      <c r="W14" s="52"/>
      <c r="X14" s="52"/>
      <c r="Y14" s="52"/>
      <c r="Z14" s="52"/>
      <c r="AA14" s="52"/>
      <c r="AB14" s="52"/>
      <c r="AC14" s="52"/>
      <c r="AD14" s="52"/>
      <c r="AE14" s="52"/>
      <c r="AF14" s="52"/>
      <c r="AG14" s="52"/>
    </row>
    <row r="15" spans="1:34" ht="15" x14ac:dyDescent="0.2">
      <c r="B15" s="65">
        <v>80</v>
      </c>
      <c r="C15" s="75">
        <v>900516771</v>
      </c>
      <c r="D15" s="74" t="s">
        <v>34</v>
      </c>
      <c r="E15" s="22" t="s">
        <v>20</v>
      </c>
      <c r="F15" s="37">
        <v>13790</v>
      </c>
      <c r="G15" s="37">
        <f>F15*19%</f>
        <v>2620.1</v>
      </c>
      <c r="H15" s="37">
        <f>F15+G15</f>
        <v>16410.099999999999</v>
      </c>
      <c r="I15" s="49">
        <f>H15*B15</f>
        <v>1312808</v>
      </c>
      <c r="AB15" s="4"/>
      <c r="AC15" s="4"/>
      <c r="AD15" s="4"/>
      <c r="AE15" s="4"/>
      <c r="AF15" s="4"/>
      <c r="AG15" s="4"/>
    </row>
    <row r="16" spans="1:34" ht="15" x14ac:dyDescent="0.2">
      <c r="B16" s="65">
        <v>80</v>
      </c>
      <c r="C16" s="75">
        <v>900516768</v>
      </c>
      <c r="D16" s="74" t="s">
        <v>33</v>
      </c>
      <c r="E16" s="22" t="s">
        <v>20</v>
      </c>
      <c r="F16" s="37">
        <v>22270</v>
      </c>
      <c r="G16" s="37">
        <f t="shared" ref="G16:G18" si="0">F16*19%</f>
        <v>4231.3</v>
      </c>
      <c r="H16" s="37">
        <f t="shared" ref="H16:H18" si="1">F16+G16</f>
        <v>26501.3</v>
      </c>
      <c r="I16" s="49">
        <f t="shared" ref="I16:I18" si="2">H16*B16</f>
        <v>2120104</v>
      </c>
      <c r="AB16" s="4"/>
      <c r="AC16" s="4"/>
      <c r="AD16" s="4"/>
      <c r="AE16" s="4"/>
      <c r="AF16" s="4"/>
      <c r="AG16" s="4"/>
    </row>
    <row r="17" spans="1:33" ht="15" x14ac:dyDescent="0.2">
      <c r="B17" s="65">
        <v>29</v>
      </c>
      <c r="C17" s="75">
        <v>900516774</v>
      </c>
      <c r="D17" s="74" t="s">
        <v>35</v>
      </c>
      <c r="E17" s="22" t="s">
        <v>20</v>
      </c>
      <c r="F17" s="37">
        <v>9540</v>
      </c>
      <c r="G17" s="37">
        <f t="shared" si="0"/>
        <v>1812.6</v>
      </c>
      <c r="H17" s="37">
        <f t="shared" si="1"/>
        <v>11352.6</v>
      </c>
      <c r="I17" s="49">
        <f t="shared" si="2"/>
        <v>329225.40000000002</v>
      </c>
      <c r="AB17" s="4"/>
      <c r="AC17" s="4"/>
      <c r="AD17" s="4"/>
      <c r="AE17" s="4"/>
      <c r="AF17" s="4"/>
      <c r="AG17" s="4"/>
    </row>
    <row r="18" spans="1:33" ht="15" x14ac:dyDescent="0.2">
      <c r="B18" s="65">
        <v>23</v>
      </c>
      <c r="C18" s="19">
        <v>900505133</v>
      </c>
      <c r="D18" s="74" t="s">
        <v>36</v>
      </c>
      <c r="E18" s="22" t="s">
        <v>20</v>
      </c>
      <c r="F18" s="37">
        <v>11180</v>
      </c>
      <c r="G18" s="37">
        <f t="shared" si="0"/>
        <v>2124.1999999999998</v>
      </c>
      <c r="H18" s="37">
        <f t="shared" si="1"/>
        <v>13304.2</v>
      </c>
      <c r="I18" s="49">
        <f t="shared" si="2"/>
        <v>305996.60000000003</v>
      </c>
      <c r="AB18" s="4"/>
      <c r="AC18" s="4"/>
      <c r="AD18" s="4"/>
      <c r="AE18" s="4"/>
      <c r="AF18" s="4"/>
      <c r="AG18" s="4"/>
    </row>
    <row r="19" spans="1:33" ht="24.75" customHeight="1" x14ac:dyDescent="0.2">
      <c r="B19" s="66"/>
      <c r="C19" s="19"/>
      <c r="D19" s="57"/>
      <c r="E19" s="22"/>
      <c r="F19" s="37"/>
      <c r="G19" s="37"/>
      <c r="H19" s="37"/>
      <c r="I19" s="51"/>
      <c r="AG19" s="4"/>
    </row>
    <row r="20" spans="1:33" ht="21.75" customHeight="1" thickBot="1" x14ac:dyDescent="0.3">
      <c r="A20" s="3"/>
      <c r="B20" s="112"/>
      <c r="C20" s="112"/>
      <c r="D20" s="112"/>
      <c r="E20" s="112"/>
      <c r="F20" s="112"/>
      <c r="G20" s="112"/>
      <c r="H20" s="113"/>
      <c r="I20" s="33">
        <f>SUM(I15:I19)</f>
        <v>4068134</v>
      </c>
      <c r="J20" s="17"/>
      <c r="K20" s="16"/>
    </row>
    <row r="21" spans="1:33" s="11" customFormat="1" ht="21.75" customHeight="1" thickBot="1" x14ac:dyDescent="0.25">
      <c r="A21" s="6"/>
      <c r="B21" s="13"/>
      <c r="C21" s="13"/>
      <c r="D21" s="13"/>
      <c r="E21" s="13"/>
      <c r="F21" s="34"/>
      <c r="G21" s="35"/>
      <c r="H21" s="36"/>
      <c r="I21" s="36"/>
      <c r="J21" s="5"/>
      <c r="K21" s="5"/>
      <c r="L21" s="5"/>
      <c r="M21" s="5"/>
      <c r="N21" s="5"/>
      <c r="O21" s="5"/>
      <c r="P21" s="5"/>
      <c r="Q21" s="5"/>
      <c r="R21" s="5"/>
      <c r="S21" s="5"/>
      <c r="T21" s="5"/>
      <c r="U21" s="5"/>
      <c r="V21" s="5"/>
      <c r="W21" s="5"/>
      <c r="X21" s="5"/>
      <c r="Y21" s="5"/>
      <c r="Z21" s="5"/>
      <c r="AA21" s="5"/>
      <c r="AB21" s="5"/>
      <c r="AC21" s="5"/>
      <c r="AD21" s="5"/>
      <c r="AE21" s="5"/>
      <c r="AF21" s="5"/>
      <c r="AG21" s="5"/>
    </row>
    <row r="22" spans="1:33" s="11" customFormat="1" ht="21.75" customHeight="1" thickBot="1" x14ac:dyDescent="0.25">
      <c r="A22" s="6"/>
      <c r="B22" s="106" t="s">
        <v>24</v>
      </c>
      <c r="C22" s="107"/>
      <c r="D22" s="107"/>
      <c r="E22" s="109" t="s">
        <v>11</v>
      </c>
      <c r="F22" s="110"/>
      <c r="G22" s="110"/>
      <c r="H22" s="110"/>
      <c r="I22" s="111"/>
      <c r="J22" s="18"/>
      <c r="K22" s="5"/>
      <c r="L22" s="5"/>
      <c r="M22" s="5"/>
      <c r="N22" s="5"/>
      <c r="O22" s="5"/>
      <c r="P22" s="5"/>
      <c r="Q22" s="5"/>
      <c r="R22" s="5"/>
      <c r="S22" s="5"/>
      <c r="T22" s="5"/>
      <c r="U22" s="5"/>
      <c r="V22" s="5"/>
      <c r="W22" s="5"/>
      <c r="X22" s="5"/>
      <c r="Y22" s="5"/>
      <c r="Z22" s="5"/>
      <c r="AA22" s="5"/>
      <c r="AB22" s="5"/>
      <c r="AC22" s="5"/>
      <c r="AD22" s="5"/>
      <c r="AE22" s="5"/>
      <c r="AF22" s="5"/>
      <c r="AG22" s="5"/>
    </row>
    <row r="23" spans="1:33" s="11" customFormat="1" ht="21.75" customHeight="1" thickBot="1" x14ac:dyDescent="0.25">
      <c r="A23" s="6"/>
      <c r="B23" s="96" t="s">
        <v>25</v>
      </c>
      <c r="C23" s="97"/>
      <c r="D23" s="97"/>
      <c r="E23" s="38" t="s">
        <v>40</v>
      </c>
      <c r="F23" s="80" t="s">
        <v>14</v>
      </c>
      <c r="G23" s="81"/>
      <c r="H23" s="81"/>
      <c r="I23" s="82"/>
      <c r="J23" s="5"/>
      <c r="K23" s="5"/>
      <c r="L23" s="5"/>
      <c r="M23" s="5"/>
      <c r="N23" s="5"/>
      <c r="O23" s="5"/>
      <c r="P23" s="5"/>
      <c r="Q23" s="5"/>
      <c r="R23" s="5"/>
      <c r="S23" s="5"/>
      <c r="T23" s="5"/>
      <c r="U23" s="5"/>
      <c r="V23" s="5"/>
      <c r="W23" s="5"/>
      <c r="X23" s="5"/>
      <c r="Y23" s="5"/>
      <c r="Z23" s="5"/>
      <c r="AA23" s="5"/>
      <c r="AB23" s="5"/>
      <c r="AC23" s="5"/>
      <c r="AD23" s="5"/>
      <c r="AE23" s="5"/>
      <c r="AF23" s="5"/>
      <c r="AG23" s="5"/>
    </row>
    <row r="24" spans="1:33" s="11" customFormat="1" ht="21.75" customHeight="1" x14ac:dyDescent="0.25">
      <c r="A24" s="6"/>
      <c r="B24" s="98" t="s">
        <v>26</v>
      </c>
      <c r="C24" s="99"/>
      <c r="D24" s="99"/>
      <c r="E24" s="47" t="s">
        <v>12</v>
      </c>
      <c r="F24" s="83"/>
      <c r="G24" s="84"/>
      <c r="H24" s="84"/>
      <c r="I24" s="85"/>
      <c r="J24" s="5"/>
      <c r="K24" s="5"/>
      <c r="L24" s="5"/>
      <c r="M24" s="5"/>
      <c r="N24" s="5"/>
      <c r="O24" s="5"/>
      <c r="P24" s="5"/>
      <c r="Q24" s="5"/>
      <c r="R24" s="5"/>
      <c r="S24" s="5"/>
      <c r="T24" s="5"/>
      <c r="U24" s="5"/>
      <c r="V24" s="5"/>
      <c r="W24" s="5"/>
      <c r="X24" s="5"/>
      <c r="Y24" s="5"/>
      <c r="Z24" s="5"/>
      <c r="AA24" s="5"/>
      <c r="AB24" s="5"/>
      <c r="AC24" s="5"/>
      <c r="AD24" s="5"/>
      <c r="AE24" s="5"/>
      <c r="AF24" s="5"/>
      <c r="AG24" s="5"/>
    </row>
    <row r="25" spans="1:33" s="11" customFormat="1" ht="21.75" customHeight="1" thickBot="1" x14ac:dyDescent="0.25">
      <c r="A25" s="14"/>
      <c r="B25" s="96" t="s">
        <v>27</v>
      </c>
      <c r="C25" s="97"/>
      <c r="D25" s="97"/>
      <c r="E25" s="39" t="s">
        <v>13</v>
      </c>
      <c r="F25" s="86"/>
      <c r="G25" s="87"/>
      <c r="H25" s="87"/>
      <c r="I25" s="88"/>
      <c r="J25" s="5"/>
      <c r="K25" s="5"/>
      <c r="L25" s="5"/>
      <c r="M25" s="5"/>
      <c r="N25" s="5"/>
      <c r="O25" s="5"/>
      <c r="P25" s="5"/>
      <c r="Q25" s="5"/>
      <c r="R25" s="5"/>
      <c r="S25" s="5"/>
      <c r="T25" s="5"/>
      <c r="U25" s="5"/>
      <c r="V25" s="5"/>
      <c r="W25" s="5"/>
      <c r="X25" s="5"/>
      <c r="Y25" s="5"/>
      <c r="Z25" s="5"/>
      <c r="AA25" s="5"/>
      <c r="AB25" s="5"/>
      <c r="AC25" s="5"/>
      <c r="AD25" s="5"/>
      <c r="AE25" s="5"/>
      <c r="AF25" s="5"/>
      <c r="AG25" s="5"/>
    </row>
    <row r="26" spans="1:33" s="11" customFormat="1" ht="21.75" customHeight="1" thickBot="1" x14ac:dyDescent="0.25">
      <c r="A26" s="6"/>
      <c r="B26" s="67"/>
      <c r="C26" s="68"/>
      <c r="D26" s="13"/>
      <c r="E26" s="13"/>
      <c r="F26" s="34"/>
      <c r="G26" s="35"/>
      <c r="H26" s="36"/>
      <c r="I26" s="36"/>
      <c r="J26" s="5"/>
      <c r="K26" s="5"/>
      <c r="L26" s="5"/>
      <c r="M26" s="5"/>
      <c r="N26" s="5"/>
      <c r="O26" s="5"/>
      <c r="P26" s="5"/>
      <c r="Q26" s="5"/>
      <c r="R26" s="5"/>
      <c r="S26" s="5"/>
      <c r="T26" s="5"/>
      <c r="U26" s="5"/>
      <c r="V26" s="5"/>
      <c r="W26" s="5"/>
      <c r="X26" s="5"/>
      <c r="Y26" s="5"/>
      <c r="Z26" s="5"/>
      <c r="AA26" s="5"/>
      <c r="AB26" s="5"/>
      <c r="AC26" s="5"/>
      <c r="AD26" s="5"/>
      <c r="AE26" s="5"/>
      <c r="AF26" s="5"/>
      <c r="AG26" s="5"/>
    </row>
    <row r="27" spans="1:33" s="11" customFormat="1" ht="21.75" customHeight="1" x14ac:dyDescent="0.2">
      <c r="A27" s="6"/>
      <c r="B27" s="89" t="s">
        <v>28</v>
      </c>
      <c r="C27" s="90"/>
      <c r="D27" s="90"/>
      <c r="E27" s="90"/>
      <c r="F27" s="90"/>
      <c r="G27" s="90"/>
      <c r="H27" s="90"/>
      <c r="I27" s="91"/>
      <c r="J27" s="5"/>
      <c r="K27" s="5"/>
      <c r="L27" s="5"/>
      <c r="M27" s="5"/>
      <c r="N27" s="5"/>
      <c r="O27" s="5"/>
      <c r="P27" s="5"/>
      <c r="Q27" s="5"/>
      <c r="R27" s="5"/>
      <c r="S27" s="5"/>
      <c r="T27" s="5"/>
      <c r="U27" s="5"/>
      <c r="V27" s="5"/>
      <c r="W27" s="5"/>
      <c r="X27" s="5"/>
      <c r="Y27" s="5"/>
      <c r="Z27" s="5"/>
      <c r="AA27" s="5"/>
      <c r="AB27" s="5"/>
      <c r="AC27" s="5"/>
      <c r="AD27" s="5"/>
      <c r="AE27" s="5"/>
      <c r="AF27" s="5"/>
      <c r="AG27" s="5"/>
    </row>
    <row r="28" spans="1:33" s="11" customFormat="1" ht="198" customHeight="1" thickBot="1" x14ac:dyDescent="0.25">
      <c r="A28" s="15"/>
      <c r="B28" s="92" t="s">
        <v>29</v>
      </c>
      <c r="C28" s="93"/>
      <c r="D28" s="93"/>
      <c r="E28" s="93"/>
      <c r="F28" s="93"/>
      <c r="G28" s="93"/>
      <c r="H28" s="93"/>
      <c r="I28" s="94"/>
      <c r="J28" s="5"/>
      <c r="K28" s="5"/>
      <c r="L28" s="5"/>
      <c r="M28" s="5"/>
      <c r="N28" s="5"/>
      <c r="O28" s="5"/>
      <c r="P28" s="5"/>
      <c r="Q28" s="5"/>
      <c r="R28" s="5"/>
      <c r="S28" s="5"/>
      <c r="T28" s="5"/>
      <c r="U28" s="5"/>
      <c r="V28" s="5"/>
      <c r="W28" s="5"/>
      <c r="X28" s="5"/>
      <c r="Y28" s="5"/>
      <c r="Z28" s="5"/>
      <c r="AA28" s="5"/>
      <c r="AB28" s="5"/>
      <c r="AC28" s="5"/>
      <c r="AD28" s="5"/>
      <c r="AE28" s="5"/>
      <c r="AF28" s="5"/>
      <c r="AG28" s="5"/>
    </row>
    <row r="29" spans="1:33" s="11" customFormat="1" ht="35.25" customHeight="1" thickBot="1" x14ac:dyDescent="0.25">
      <c r="A29" s="6"/>
      <c r="B29" s="67"/>
      <c r="C29" s="68"/>
      <c r="D29" s="13"/>
      <c r="E29" s="13"/>
      <c r="F29" s="34"/>
      <c r="G29" s="35"/>
      <c r="H29" s="36"/>
      <c r="I29" s="36"/>
      <c r="J29" s="5"/>
      <c r="K29" s="5"/>
      <c r="L29" s="5"/>
      <c r="M29" s="5"/>
      <c r="N29" s="5"/>
      <c r="O29" s="5"/>
      <c r="P29" s="5"/>
      <c r="Q29" s="5"/>
      <c r="R29" s="5"/>
      <c r="S29" s="5"/>
      <c r="T29" s="5"/>
      <c r="U29" s="5"/>
      <c r="V29" s="5"/>
      <c r="W29" s="5"/>
      <c r="X29" s="5"/>
      <c r="Y29" s="5"/>
      <c r="Z29" s="5"/>
      <c r="AA29" s="5"/>
      <c r="AB29" s="5"/>
      <c r="AC29" s="5"/>
      <c r="AD29" s="5"/>
      <c r="AE29" s="5"/>
      <c r="AF29" s="5"/>
      <c r="AG29" s="5"/>
    </row>
    <row r="30" spans="1:33" s="11" customFormat="1" ht="27.75" customHeight="1" thickBot="1" x14ac:dyDescent="0.3">
      <c r="A30" s="6"/>
      <c r="B30" s="77" t="s">
        <v>30</v>
      </c>
      <c r="C30" s="78"/>
      <c r="D30" s="78"/>
      <c r="E30" s="95"/>
      <c r="F30" s="77" t="s">
        <v>21</v>
      </c>
      <c r="G30" s="78"/>
      <c r="H30" s="78"/>
      <c r="I30" s="79"/>
      <c r="J30" s="5"/>
      <c r="K30" s="5"/>
      <c r="L30" s="5"/>
      <c r="M30" s="5"/>
      <c r="N30" s="5"/>
      <c r="O30" s="5"/>
      <c r="P30" s="5"/>
      <c r="Q30" s="5"/>
      <c r="R30" s="5"/>
      <c r="S30" s="5"/>
      <c r="T30" s="5"/>
      <c r="U30" s="5"/>
      <c r="V30" s="5"/>
      <c r="W30" s="5"/>
      <c r="X30" s="5"/>
      <c r="Y30" s="5"/>
      <c r="Z30" s="5"/>
      <c r="AA30" s="5"/>
      <c r="AB30" s="5"/>
      <c r="AC30" s="5"/>
      <c r="AD30" s="5"/>
      <c r="AE30" s="5"/>
      <c r="AF30" s="5"/>
      <c r="AG30" s="5"/>
    </row>
    <row r="31" spans="1:33" ht="15.75" x14ac:dyDescent="0.2">
      <c r="B31" s="20"/>
      <c r="C31" s="20"/>
    </row>
    <row r="32" spans="1:33" ht="15.75" x14ac:dyDescent="0.2">
      <c r="B32" s="21"/>
      <c r="C32" s="21"/>
    </row>
    <row r="33" spans="2:3" ht="15.75" x14ac:dyDescent="0.2">
      <c r="B33" s="20"/>
      <c r="C33" s="20"/>
    </row>
    <row r="34" spans="2:3" ht="15.75" x14ac:dyDescent="0.2">
      <c r="B34" s="20"/>
      <c r="C34" s="20"/>
    </row>
    <row r="35" spans="2:3" ht="15.75" x14ac:dyDescent="0.2">
      <c r="B35" s="21"/>
      <c r="C35" s="21"/>
    </row>
    <row r="36" spans="2:3" ht="15.75" x14ac:dyDescent="0.2">
      <c r="B36" s="21"/>
      <c r="C36" s="21"/>
    </row>
  </sheetData>
  <mergeCells count="21">
    <mergeCell ref="F2:G2"/>
    <mergeCell ref="F3:G3"/>
    <mergeCell ref="F11:I11"/>
    <mergeCell ref="B25:D25"/>
    <mergeCell ref="F12:I12"/>
    <mergeCell ref="B22:D22"/>
    <mergeCell ref="B11:D11"/>
    <mergeCell ref="B8:D8"/>
    <mergeCell ref="E22:I22"/>
    <mergeCell ref="F9:I9"/>
    <mergeCell ref="F8:I8"/>
    <mergeCell ref="B20:H20"/>
    <mergeCell ref="B9:D9"/>
    <mergeCell ref="B12:D12"/>
    <mergeCell ref="F30:I30"/>
    <mergeCell ref="F23:I25"/>
    <mergeCell ref="B27:I27"/>
    <mergeCell ref="B28:I28"/>
    <mergeCell ref="B30:E30"/>
    <mergeCell ref="B23:D23"/>
    <mergeCell ref="B24:D24"/>
  </mergeCells>
  <pageMargins left="0.7" right="0.7" top="0.75" bottom="0.75" header="0.3" footer="0.3"/>
  <pageSetup paperSize="5" scale="69"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ENERO</vt:lpstr>
      <vt:lpstr>ENERO!Área_de_impresión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 Andrea Mendez</dc:creator>
  <cp:lastModifiedBy>Madeleine Sanchez R</cp:lastModifiedBy>
  <cp:lastPrinted>2022-01-27T14:03:28Z</cp:lastPrinted>
  <dcterms:created xsi:type="dcterms:W3CDTF">2021-03-08T15:14:57Z</dcterms:created>
  <dcterms:modified xsi:type="dcterms:W3CDTF">2023-04-24T13:45:49Z</dcterms:modified>
</cp:coreProperties>
</file>