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66925"/>
  <mc:AlternateContent xmlns:mc="http://schemas.openxmlformats.org/markup-compatibility/2006">
    <mc:Choice Requires="x15">
      <x15ac:absPath xmlns:x15ac="http://schemas.microsoft.com/office/spreadsheetml/2010/11/ac" url="https://cceficiente.sharepoint.com/sites/IADMIPYMES/Documentos compartidos/General/01. IAD MiPymes/Catálogo Materiales de Construcción y Ferretería/"/>
    </mc:Choice>
  </mc:AlternateContent>
  <xr:revisionPtr revIDLastSave="109" documentId="14_{62B5F6C2-48FA-4134-A4F8-F1DB6A9E4C49}" xr6:coauthVersionLast="47" xr6:coauthVersionMax="47" xr10:uidLastSave="{BEC4F9C5-4239-4FA5-8329-4419996198E6}"/>
  <bookViews>
    <workbookView xWindow="-120" yWindow="-120" windowWidth="29040" windowHeight="15840" xr2:uid="{5A0645B5-872F-46FC-80CD-9C1B6EEE92F8}"/>
  </bookViews>
  <sheets>
    <sheet name="Matriz 1 - Riesgos" sheetId="1" r:id="rId1"/>
    <sheet name="Cuadro de Control" sheetId="3" r:id="rId2"/>
    <sheet name="Inputs" sheetId="2" state="hidden" r:id="rId3"/>
  </sheets>
  <definedNames>
    <definedName name="_xlnm._FilterDatabase" localSheetId="0" hidden="1">'Matriz 1 - Riesgos'!$A$5:$X$5</definedName>
    <definedName name="_Hlk109992725" localSheetId="1">'Cuadro de Control'!$D$16</definedName>
    <definedName name="_Hlk138058775" localSheetId="1">'Cuadro de Control'!$D$10</definedName>
    <definedName name="_Hlk138066298" localSheetId="1">'Cuadro de Control'!$D$17</definedName>
    <definedName name="_xlnm.Print_Area" localSheetId="0">'Matriz 1 - Riesgos'!$A$1:$X$42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Q20" i="1" s="1"/>
  <c r="J20" i="1"/>
  <c r="K20" i="1" s="1"/>
  <c r="P19" i="1"/>
  <c r="Q19" i="1" s="1"/>
  <c r="J19" i="1"/>
  <c r="K19" i="1" s="1"/>
  <c r="P18" i="1"/>
  <c r="Q18" i="1" s="1"/>
  <c r="J18" i="1"/>
  <c r="K18" i="1" s="1"/>
  <c r="P17" i="1"/>
  <c r="Q17" i="1" s="1"/>
  <c r="J17" i="1"/>
  <c r="K17" i="1" s="1"/>
  <c r="P16" i="1"/>
  <c r="Q16" i="1" s="1"/>
  <c r="J16" i="1"/>
  <c r="K16" i="1" s="1"/>
  <c r="P15" i="1"/>
  <c r="Q15" i="1" s="1"/>
  <c r="J15" i="1"/>
  <c r="K15" i="1" s="1"/>
  <c r="P14" i="1"/>
  <c r="Q14" i="1" s="1"/>
  <c r="J14" i="1"/>
  <c r="K14" i="1" s="1"/>
  <c r="P13" i="1"/>
  <c r="Q13" i="1" s="1"/>
  <c r="J13" i="1"/>
  <c r="K13" i="1" s="1"/>
  <c r="P12" i="1"/>
  <c r="Q12" i="1" s="1"/>
  <c r="J12" i="1"/>
  <c r="K12" i="1" s="1"/>
  <c r="P11" i="1"/>
  <c r="Q11" i="1" s="1"/>
  <c r="J11" i="1"/>
  <c r="K11" i="1" s="1"/>
  <c r="P10" i="1"/>
  <c r="Q10" i="1" s="1"/>
  <c r="J10" i="1"/>
  <c r="K10" i="1" s="1"/>
  <c r="P9" i="1"/>
  <c r="Q9" i="1" s="1"/>
  <c r="K9" i="1"/>
  <c r="P8" i="1"/>
  <c r="Q8" i="1" s="1"/>
  <c r="J8" i="1"/>
  <c r="K8" i="1" s="1"/>
  <c r="P7" i="1"/>
  <c r="Q7" i="1" s="1"/>
  <c r="J7" i="1"/>
  <c r="K7" i="1" s="1"/>
  <c r="P6" i="1"/>
  <c r="Q6" i="1" s="1"/>
  <c r="J6" i="1"/>
  <c r="K6" i="1" s="1"/>
</calcChain>
</file>

<file path=xl/sharedStrings.xml><?xml version="1.0" encoding="utf-8"?>
<sst xmlns="http://schemas.openxmlformats.org/spreadsheetml/2006/main" count="312" uniqueCount="167">
  <si>
    <r>
      <rPr>
        <b/>
        <sz val="11"/>
        <color theme="1"/>
        <rFont val="Geomanist Bold"/>
        <family val="3"/>
      </rPr>
      <t xml:space="preserve">
</t>
    </r>
    <r>
      <rPr>
        <b/>
        <sz val="9"/>
        <color theme="1"/>
        <rFont val="Geomanist Bold"/>
        <family val="3"/>
      </rPr>
      <t xml:space="preserve">
</t>
    </r>
    <r>
      <rPr>
        <b/>
        <sz val="9"/>
        <color theme="1"/>
        <rFont val="Century Gothic"/>
        <family val="2"/>
      </rPr>
      <t xml:space="preserve">
Código: </t>
    </r>
    <r>
      <rPr>
        <sz val="9"/>
        <color theme="1"/>
        <rFont val="Century Gothic"/>
        <family val="2"/>
      </rPr>
      <t>CCE-GAD- FM-30</t>
    </r>
    <r>
      <rPr>
        <b/>
        <sz val="11"/>
        <color theme="1"/>
        <rFont val="Century Gothic"/>
        <family val="2"/>
      </rPr>
      <t xml:space="preserve">
versión:</t>
    </r>
    <r>
      <rPr>
        <sz val="11"/>
        <color theme="1"/>
        <rFont val="Century Gothic"/>
        <family val="2"/>
      </rPr>
      <t xml:space="preserve"> </t>
    </r>
    <r>
      <rPr>
        <sz val="9"/>
        <color theme="1"/>
        <rFont val="Century Gothic"/>
        <family val="2"/>
      </rPr>
      <t>01 del 08/08/2022</t>
    </r>
    <r>
      <rPr>
        <sz val="11"/>
        <color theme="1"/>
        <rFont val="Century Gothic"/>
        <family val="2"/>
      </rPr>
      <t xml:space="preserve">
</t>
    </r>
    <r>
      <rPr>
        <sz val="11"/>
        <color theme="1"/>
        <rFont val="Geomanist Light"/>
        <family val="3"/>
      </rPr>
      <t xml:space="preserve">
</t>
    </r>
  </si>
  <si>
    <t xml:space="preserve">MATRIZ 1 - RIESGOS ASOCIADOS AL INSTRUMENTO DE AGREGACIÓN DE DEMANDA, FORMA DE MITIGARLOS Y ASIGNACIÓN DE RIESGOS </t>
  </si>
  <si>
    <t>N°</t>
  </si>
  <si>
    <t>Clase</t>
  </si>
  <si>
    <t>Fuente</t>
  </si>
  <si>
    <t>Etapa</t>
  </si>
  <si>
    <t>Tipo</t>
  </si>
  <si>
    <t>Descripción (Qué puede pasar y, cómo puede ocurrir)</t>
  </si>
  <si>
    <t>Consecuencia de la ocurrencia del evento</t>
  </si>
  <si>
    <t>Probabilidad</t>
  </si>
  <si>
    <t>Impacto</t>
  </si>
  <si>
    <t>Valoración del riesgo</t>
  </si>
  <si>
    <t>Categoría</t>
  </si>
  <si>
    <t>¿A quién se le asigna?</t>
  </si>
  <si>
    <t>Tratamiento/ Controles a ser implementados</t>
  </si>
  <si>
    <t>Impacto después del tratamiento</t>
  </si>
  <si>
    <t>¿Afecta la ejecución del contrato?</t>
  </si>
  <si>
    <t>Responsable por implementar el tratamiento</t>
  </si>
  <si>
    <t>Fecha estimada en que se inicia el tratamiento</t>
  </si>
  <si>
    <t>Fecha estimada en que se completa el tratamiento </t>
  </si>
  <si>
    <t>Monitoreo y revisión</t>
  </si>
  <si>
    <t>¿Cómo se realiza el monitoreo?</t>
  </si>
  <si>
    <t>Periodicidad ¿Cuándo?</t>
  </si>
  <si>
    <t>General</t>
  </si>
  <si>
    <t>Externo</t>
  </si>
  <si>
    <t>Selección</t>
  </si>
  <si>
    <t>Económico</t>
  </si>
  <si>
    <t>Supuestas condiciones de colusión entre los participantes del proceso de selección.</t>
  </si>
  <si>
    <t>Baja participación en la conformación del Catálogo, producto de conductas colutivas, incrementando precios o implicando la declaratoria de desierta.</t>
  </si>
  <si>
    <t>Proponentes</t>
  </si>
  <si>
    <t>Adecuada estructuración de los documentos, con una planeación acertada y acorde a la realidad del sector, estableciendo requisitos adecuados, logrando mitigar la probabilidad de ocurrencia de supuestas condiciones de colusión entre los participantes.</t>
  </si>
  <si>
    <t>Sí</t>
  </si>
  <si>
    <t>Colombia Compra Eficiente</t>
  </si>
  <si>
    <t>En la etapa previa de planeación y estructuración.</t>
  </si>
  <si>
    <t>En la conformación del Catálogo</t>
  </si>
  <si>
    <t>Conociendo las condiciones propias del sector, relación oferta/demanda.</t>
  </si>
  <si>
    <t>Permanente hasta la conformación del Catálogo.</t>
  </si>
  <si>
    <t>Ejecución</t>
  </si>
  <si>
    <t>Operacional</t>
  </si>
  <si>
    <t>Cesión de la Orden de Compra o terminación anticipada del Catálogo con un Proveedor en particular producto de una inhabilidad sobreviniente por acumulación de multas y sanciones del proveedor.</t>
  </si>
  <si>
    <t xml:space="preserve">Disminución de la oferta y la competencia en la Operación Secundaria producto de la inhabilidad sobreviniente del proveedor en particular en el Catálogo. </t>
  </si>
  <si>
    <t>Proveedor</t>
  </si>
  <si>
    <t>Ejecución adecuada de las Órdenes de Compra para evitar sanciones, multas y futuras inhabilidades de acuerdo con la normatividad legal aplicable en la materia.</t>
  </si>
  <si>
    <t>Entidad Compradora + Proveedor</t>
  </si>
  <si>
    <t>Operación secundaria</t>
  </si>
  <si>
    <t>Terminación del Catálogo.</t>
  </si>
  <si>
    <t xml:space="preserve">Verificación de multas y sanciones por parte de las Entidades Compradoras como supervisoras de las Órdenes de Compra. </t>
  </si>
  <si>
    <t>Permanente</t>
  </si>
  <si>
    <t xml:space="preserve">Baja participación de Proponentes. </t>
  </si>
  <si>
    <t xml:space="preserve">Posiblidad de declarar desierto algún evento de cotización. </t>
  </si>
  <si>
    <t>Promocionar el Catálogo a través de la difusión en redes sociales.</t>
  </si>
  <si>
    <t>Desde la planeación del Proceso de Contratación</t>
  </si>
  <si>
    <t>Atendiendo las consultas e inquietudes por parte de los interesados.</t>
  </si>
  <si>
    <t>Variaciones que superen el comportamiento histórico o "normal" de la TRM reportado o analizado por el Banco de la República.</t>
  </si>
  <si>
    <t>Modificación de los precios de los bienes del Catálogo, aumento o disminución de los costos asociados al suministro de los bienes por parte del proveedor.</t>
  </si>
  <si>
    <t>Colombia Compra Eficiente + Proveedor</t>
  </si>
  <si>
    <t>Actualización de los precios del catálogo por parte de los proveedores, de acuerdo con lo establecido en los documentos.</t>
  </si>
  <si>
    <t>No</t>
  </si>
  <si>
    <t>Etapa de planeación.</t>
  </si>
  <si>
    <t>Verificación de las variaciones de la TRM, así como de las situaciones que sean reportadas por los Proveedores a CCE, en caso de existir.</t>
  </si>
  <si>
    <t xml:space="preserve">Trimestralmente. </t>
  </si>
  <si>
    <t>Específico</t>
  </si>
  <si>
    <t>Interno</t>
  </si>
  <si>
    <t>Financieros</t>
  </si>
  <si>
    <t>El proveedor no realiza el pago de los aportes a seguridad social y parafiscales de conformidad con lo establecido en el ordenamiento jurídico.</t>
  </si>
  <si>
    <t xml:space="preserve">Afectación de la prestación del servicio con ocasión del no  cubrimiento del trabajador en el marco del sistema de seguridad social con ocasión del no pago de los  aportes a seguridad social y parafiscales de conformidad con lo establecido en el ordenamiento jurídico </t>
  </si>
  <si>
    <t>Colombia Compra Eficiente + Entidad Compradora + Proveedor</t>
  </si>
  <si>
    <t>Suspensión temporal del Catálogo de la Tienda Virtual del Estado Colombiano</t>
  </si>
  <si>
    <t>Si</t>
  </si>
  <si>
    <t>Etapa de ejecución del Catálogo</t>
  </si>
  <si>
    <t xml:space="preserve">La Entidad Compradora deberá adoptar los mecanismos tendientes a realizar la verificación de la certificación expedida por el representante legal y/o revisor fiscal del cumplimiento del pago de los  aportes a seguridad social y parafiscales de conformidad con lo establecido en el ordenamiento jurídico </t>
  </si>
  <si>
    <t>Operacionales</t>
  </si>
  <si>
    <t>Retrasos en la entrega de los bienes a suministrar por causas atribuibles al Proveedor.</t>
  </si>
  <si>
    <t xml:space="preserve">Demoras en los tiempos de entrega de los bienes por parte del proveedor a la Entidad Compradora. </t>
  </si>
  <si>
    <t>Adecuada planeación por parte del Proveedor, contemplando aspectos como: destino de entrega, volúmenes, forma de transporte, por mencionar algunos. Con la finalidad de realizar la entrega en los tiempos establecidos.</t>
  </si>
  <si>
    <t>Colocación de la orden de compra</t>
  </si>
  <si>
    <t>Terminación de la orden de compra</t>
  </si>
  <si>
    <t>Una vez colocada la órden de compra, y el Proveedor tiene el listado de elementos a suministrar, se contactará con el Supervisor por parte de la Entidad para organizar los aspectos logísticos para el suministro de los bienes, teniendo en cuenta el lugar en el cual se entregarán, y demás variables que sean pertinentes.</t>
  </si>
  <si>
    <t>Durante la ejecución de la orden de compra por parte del Supervisor de la entidad compradora.</t>
  </si>
  <si>
    <t>Retrasos o limitaciones para el recibo de los bienes suministrados por causas atribuibles a la Entidad Compradora.</t>
  </si>
  <si>
    <t xml:space="preserve">Demoras en la recepción de los bienes por parte de la Entidad compradora, y por tanto del pago correspondiente al Proveedor. </t>
  </si>
  <si>
    <t>Entidad Compradora</t>
  </si>
  <si>
    <t>Adecuada planeación y diligencia por parte de la Entidad Compradora, así como la coordinación con el Proveedor para realizar el recibo de los bienes, así como contar con el espacio o lugar en el cual serán entregados; sin que esto implique un retraso logístico para las partes y por ende el pago respectivo según los plazos establecidos.</t>
  </si>
  <si>
    <t>La Entidad Compradora como parte de su planeación, tendrá que establecer los aspectos logísticos para la recepción de los bienes, tanto el lugar en el cual serán almacenados, como la persona encargada de recibirlos, esto a través del Supervisor de la orden de compra.</t>
  </si>
  <si>
    <t xml:space="preserve">Retrasos en los pagos al Proveedor por problemas con la documentación soporte atribuible a este. </t>
  </si>
  <si>
    <t xml:space="preserve">Demoras en el pago y desembolso del valor de los bienes suministrados por problemas con la documentación soporte de la cuenta de cobro ante la Entidad Compradora. </t>
  </si>
  <si>
    <t xml:space="preserve">Verificación de los requisitos que contempla la Entidad Compradora y los aspectos legales para el trámite de la respectiva cuenta de cobro, con la revisión del Supervisor por parte de la entidad a la orden de compra. </t>
  </si>
  <si>
    <t>Terminación de la orden de compra y pago total de la misma</t>
  </si>
  <si>
    <t xml:space="preserve">Solicitud por parte del Proveedor a la entidad de la totalidad de los formatos y documentos que sean necesarios para el trámite de la cuenta a través del Supervisor. Así como el correcto diligenciamiento de la información por parte del Proveedor. </t>
  </si>
  <si>
    <t>Devolución de la cuenta de cobro al Proveedor por ausencia o desinformación de la documentación o formatos internos de la Entidad Compradora para el trámite de la misma.</t>
  </si>
  <si>
    <t xml:space="preserve">Demoras en el pago y desembolso del valor de los bienes suministrados por ausencia o desinformación de formatos o documentos internos que la Entidad Compradora no entregó al Proveedor. </t>
  </si>
  <si>
    <t>Entrega de la totalidad de formatos y listado de documentos que sean necesarios para el trámite de la cuenta de cobro por parte del Supervisor o apoyo a la supervisión de la orden de compra al Proveedor.</t>
  </si>
  <si>
    <t xml:space="preserve">La Entidad Compradora deberá hacer la entrega de la totalidad de la información y formatos para el pago al Proveedor a través del Supervisor, así como la revisión de la misma para el trámite respectivo. </t>
  </si>
  <si>
    <t>Suministro de materiales de construcción o ferreteria que hayan ingresado de manera irregular o de contrabando al territorio nacional.</t>
  </si>
  <si>
    <t>Devolución o no recibido de los materiales de construcción y ferretería por parte de la Entidad Compradora.</t>
  </si>
  <si>
    <t>Entrega de la totalidad de documentos que sean necesarios cuando se requiera verificar el origen de los productos suministrados en la orden de compra.</t>
  </si>
  <si>
    <t xml:space="preserve">La Entidad Compradora podrá solicitar la entrega de la totalidad de la información y documentos a que haya lugar, así como la revisión de los mismos para garantizar el origen legal de los productos suministrados. </t>
  </si>
  <si>
    <t xml:space="preserve">Escases de materiales de construccion y ferreteria en el territorio </t>
  </si>
  <si>
    <t>Demoras en la entrega de los materiales de construcción y ferretería por parte del  Proveedor.</t>
  </si>
  <si>
    <t>El proveedor debe abstenerse de cotizar si no cuenta con el stock suficiente solicitado en el Evento de Cotización por la Entidad Compradora.</t>
  </si>
  <si>
    <t>El proveedor debe garantizar el suministro oportuno de los bienes que cotizó en el evento de cotización. De lo contrario incurrira en incumplimiento según lo estipulado en el Catálogo.</t>
  </si>
  <si>
    <t>Presentación de ofertas por parte de MiPymes que no necesariamente pertenecen al sector pero que incluyeron la actividad comercial dentro de sus actividades</t>
  </si>
  <si>
    <t xml:space="preserve">Posibles incumplimientos por desconocimiento del sector. </t>
  </si>
  <si>
    <t>Verificación de los documentos que contempla el Catálogo, dentro de los cuales se establecen las condiciones de participación y ejecución.</t>
  </si>
  <si>
    <t xml:space="preserve">La entidad compradora y Colombia Compra Eficiente deben garantizar el cumplimiento de los requisitos estipulados en el Catálogo para la participación de las MiPymes. </t>
  </si>
  <si>
    <t>Retrasos o limitaciones para el recibo de los bienes suministrados por causas atribuibles al estado de la vía o factores extremos de carácter climatologico.</t>
  </si>
  <si>
    <t xml:space="preserve">Posibles incumplimientos de entrega </t>
  </si>
  <si>
    <t>Establecer tiempos de entrega prudentes para permitir al Proveedor reaccionar frente a las situaciones descritas.
Acordar entre la Entidad Compradora y el Proveedor tiempos de entrega superiores a los establecidos cuando se presenten este tipo de situaciones.</t>
  </si>
  <si>
    <t xml:space="preserve">La entidad compradora es la encargada de las condiciones de entrega y de la supervisión del contrato. </t>
  </si>
  <si>
    <t>Incumplimiento en la calidad de los materiales suministrados</t>
  </si>
  <si>
    <t xml:space="preserve">Posibles incumplimientos de las condiciones de entrega </t>
  </si>
  <si>
    <t xml:space="preserve">Es responsabilidad de las partes verificar que los materiales de construcción y/o ferretería cumpla con las especificaciones técnicas y los requisitos que exigen las normas tecnicas NTC para cada uno de los productos. Esto incluye verificar el estado de los mismos hasta donde sea posible. </t>
  </si>
  <si>
    <t xml:space="preserve">El proveedor es el encargado de suministrar materiales que cumplan con las especificaciones y las normas tecnicas de calidad, mientras que es responsabilidad de la entidad compradora y del supervisor del contrato verificar el cumplimiento de las mismas. </t>
  </si>
  <si>
    <t xml:space="preserve">Baja participación de entidades compradoras. </t>
  </si>
  <si>
    <t xml:space="preserve">Baja participacion de oferentes por falta de demanda. </t>
  </si>
  <si>
    <t>Entidad Compradora + Colombia Compra Eficiente</t>
  </si>
  <si>
    <t xml:space="preserve">Colombia Compra Eficiente debe garantizar la debida promocion del Catálogo para que las entidades compradoras lo conozcan y puedan hacer uso del mismo dentro de su automonia administrativa. </t>
  </si>
  <si>
    <t>A traves de los informes periodicos que realiza Colombia Compra Eficiente durante la operacion del Catálogo</t>
  </si>
  <si>
    <t>Durante la ejecución del Catálogo de manera trimestral</t>
  </si>
  <si>
    <t>Elaboró:</t>
  </si>
  <si>
    <t>Nombre: Daniel Pardo</t>
  </si>
  <si>
    <t>Cargo: Estructurador</t>
  </si>
  <si>
    <t>Nombre: Cristian Dominguez</t>
  </si>
  <si>
    <t>Cargo: Abogado Estructurador</t>
  </si>
  <si>
    <t>Nombre: Diego Rocha</t>
  </si>
  <si>
    <t>Cargo: Analista</t>
  </si>
  <si>
    <t>Nombre: David Fernandez</t>
  </si>
  <si>
    <t>Cargo: Contratista</t>
  </si>
  <si>
    <t>Revisó:</t>
  </si>
  <si>
    <t xml:space="preserve">Nombre: Rene Hernandez </t>
  </si>
  <si>
    <t xml:space="preserve">Cargo: Gestor </t>
  </si>
  <si>
    <t>Nombre: Sergio Peña</t>
  </si>
  <si>
    <t>Aprobó:</t>
  </si>
  <si>
    <t xml:space="preserve">Nombre: Juan David Marin </t>
  </si>
  <si>
    <t>Subdirector de Negocios</t>
  </si>
  <si>
    <t>CONTROL DE CAMBIOS DEL FORMATO</t>
  </si>
  <si>
    <t>VERSION</t>
  </si>
  <si>
    <t>AJUSTES</t>
  </si>
  <si>
    <t>FECHA</t>
  </si>
  <si>
    <t xml:space="preserve">VERSIÓN VIGENTE </t>
  </si>
  <si>
    <t>Creación de formato </t>
  </si>
  <si>
    <t>02/08/2022 </t>
  </si>
  <si>
    <t>Elaboró</t>
  </si>
  <si>
    <t>Karlo Fernández Cala</t>
  </si>
  <si>
    <t>Gestor T1-15</t>
  </si>
  <si>
    <t>Revisó</t>
  </si>
  <si>
    <r>
      <t>Grupo Gestores SN </t>
    </r>
    <r>
      <rPr>
        <sz val="8"/>
        <color rgb="FF404040"/>
        <rFont val="Century Gothic"/>
        <family val="2"/>
      </rPr>
      <t xml:space="preserve"> </t>
    </r>
  </si>
  <si>
    <t>Grupo Gestores SN </t>
  </si>
  <si>
    <t>Aprobó</t>
  </si>
  <si>
    <t>Catalina Pimienta Gómez</t>
  </si>
  <si>
    <t>Subdirectora de Negocios</t>
  </si>
  <si>
    <r>
      <t xml:space="preserve">Nota: </t>
    </r>
    <r>
      <rPr>
        <u/>
        <sz val="8"/>
        <color rgb="FF171717"/>
        <rFont val="Century Gothic"/>
        <family val="2"/>
      </rPr>
      <t>El control de cambios en el documento, se refiere a cualquier ajuste que se efectúe sobre el documento</t>
    </r>
  </si>
  <si>
    <t>que describe ficha técnica del presente documento.</t>
  </si>
  <si>
    <t>Riesgo</t>
  </si>
  <si>
    <t>Valoración</t>
  </si>
  <si>
    <t>Planeación</t>
  </si>
  <si>
    <t>Bajo</t>
  </si>
  <si>
    <t>Sociales o Políticos</t>
  </si>
  <si>
    <t>Contratación</t>
  </si>
  <si>
    <t>Colombia Compra Eficiente + Entidad Compradora</t>
  </si>
  <si>
    <t>Regulatorios</t>
  </si>
  <si>
    <t>Naturaleza</t>
  </si>
  <si>
    <t>Medio</t>
  </si>
  <si>
    <t>Ambientales</t>
  </si>
  <si>
    <t>Alto</t>
  </si>
  <si>
    <t>Tecnológicos</t>
  </si>
  <si>
    <t>Extremo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</si>
</sst>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sz val="11"/>
      <color theme="1"/>
      <name val="Geomanist Light"/>
      <family val="3"/>
    </font>
    <font>
      <sz val="11"/>
      <color theme="1"/>
      <name val="Geomanist Bold"/>
      <family val="3"/>
    </font>
    <font>
      <b/>
      <sz val="11"/>
      <color theme="1"/>
      <name val="Geomanist Bold"/>
      <family val="3"/>
    </font>
    <font>
      <b/>
      <sz val="9"/>
      <color theme="1"/>
      <name val="Geomanist Bold"/>
      <family val="3"/>
    </font>
    <font>
      <sz val="11"/>
      <color theme="1"/>
      <name val="Century Gothic"/>
      <family val="2"/>
    </font>
    <font>
      <b/>
      <sz val="10"/>
      <color rgb="FFFF0000"/>
      <name val="Century Gothic"/>
      <family val="2"/>
    </font>
    <font>
      <b/>
      <sz val="12"/>
      <color theme="0"/>
      <name val="Century Gothic"/>
      <family val="2"/>
    </font>
    <font>
      <b/>
      <sz val="9"/>
      <color theme="1"/>
      <name val="Century Gothic"/>
      <family val="2"/>
    </font>
    <font>
      <sz val="9"/>
      <color theme="1"/>
      <name val="Century Gothic"/>
      <family val="2"/>
    </font>
    <font>
      <b/>
      <sz val="11"/>
      <color theme="1"/>
      <name val="Century Gothic"/>
      <family val="2"/>
    </font>
    <font>
      <b/>
      <sz val="9"/>
      <color theme="0"/>
      <name val="Century Gothic"/>
      <family val="2"/>
    </font>
    <font>
      <sz val="8"/>
      <color rgb="FF4E4D4D"/>
      <name val="Geomanist Light"/>
    </font>
    <font>
      <b/>
      <sz val="8"/>
      <color rgb="FFFFFFFF"/>
      <name val="Century Gothic"/>
      <family val="2"/>
    </font>
    <font>
      <b/>
      <sz val="8"/>
      <color rgb="FF46589C"/>
      <name val="Century Gothic"/>
      <family val="2"/>
    </font>
    <font>
      <sz val="8"/>
      <color rgb="FF404040"/>
      <name val="Century Gothic"/>
      <family val="2"/>
    </font>
    <font>
      <sz val="8"/>
      <color rgb="FF171717"/>
      <name val="Century Gothic"/>
      <family val="2"/>
    </font>
    <font>
      <sz val="8"/>
      <color theme="1"/>
      <name val="Century Gothic"/>
      <family val="2"/>
    </font>
    <font>
      <b/>
      <u/>
      <sz val="8"/>
      <color rgb="FF171717"/>
      <name val="Century Gothic"/>
      <family val="2"/>
    </font>
    <font>
      <u/>
      <sz val="8"/>
      <color rgb="FF171717"/>
      <name val="Century Gothic"/>
      <family val="2"/>
    </font>
    <font>
      <sz val="8"/>
      <color rgb="FF4E4D4D"/>
      <name val="Arial"/>
      <family val="2"/>
    </font>
    <font>
      <sz val="8"/>
      <color theme="2" tint="-0.749992370372631"/>
      <name val="Arial"/>
      <family val="2"/>
    </font>
  </fonts>
  <fills count="6">
    <fill>
      <patternFill patternType="none"/>
    </fill>
    <fill>
      <patternFill patternType="gray125"/>
    </fill>
    <fill>
      <patternFill patternType="solid">
        <fgColor theme="0"/>
        <bgColor indexed="64"/>
      </patternFill>
    </fill>
    <fill>
      <patternFill patternType="solid">
        <fgColor rgb="FF676766"/>
        <bgColor indexed="64"/>
      </patternFill>
    </fill>
    <fill>
      <patternFill patternType="solid">
        <fgColor rgb="FF46589C"/>
        <bgColor indexed="64"/>
      </patternFill>
    </fill>
    <fill>
      <patternFill patternType="solid">
        <fgColor rgb="FFFFFFFF"/>
        <bgColor indexed="64"/>
      </patternFill>
    </fill>
  </fills>
  <borders count="30">
    <border>
      <left/>
      <right/>
      <top/>
      <bottom/>
      <diagonal/>
    </border>
    <border>
      <left/>
      <right/>
      <top/>
      <bottom style="medium">
        <color rgb="FF80808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rgb="FFA6A6A6"/>
      </right>
      <top/>
      <bottom style="dotted">
        <color rgb="FFA6A6A6"/>
      </bottom>
      <diagonal/>
    </border>
    <border>
      <left style="dotted">
        <color rgb="FFA6A6A6"/>
      </left>
      <right style="dotted">
        <color rgb="FFA6A6A6"/>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808080"/>
      </bottom>
      <diagonal/>
    </border>
    <border>
      <left/>
      <right style="thin">
        <color rgb="FF000000"/>
      </right>
      <top/>
      <bottom style="medium">
        <color rgb="FF808080"/>
      </bottom>
      <diagonal/>
    </border>
    <border>
      <left style="thin">
        <color rgb="FF000000"/>
      </left>
      <right style="dotted">
        <color rgb="FFA6A6A6"/>
      </right>
      <top/>
      <bottom style="dotted">
        <color rgb="FFA6A6A6"/>
      </bottom>
      <diagonal/>
    </border>
    <border>
      <left/>
      <right style="thin">
        <color rgb="FF000000"/>
      </right>
      <top/>
      <bottom style="dotted">
        <color rgb="FFA6A6A6"/>
      </bottom>
      <diagonal/>
    </border>
    <border>
      <left style="thin">
        <color rgb="FF000000"/>
      </left>
      <right style="dotted">
        <color rgb="FFA6A6A6"/>
      </right>
      <top/>
      <bottom/>
      <diagonal/>
    </border>
    <border>
      <left style="thin">
        <color rgb="FF000000"/>
      </left>
      <right style="dotted">
        <color rgb="FFA6A6A6"/>
      </right>
      <top/>
      <bottom style="thin">
        <color rgb="FF000000"/>
      </bottom>
      <diagonal/>
    </border>
    <border>
      <left/>
      <right style="dotted">
        <color rgb="FFA6A6A6"/>
      </right>
      <top/>
      <bottom style="thin">
        <color rgb="FF000000"/>
      </bottom>
      <diagonal/>
    </border>
    <border>
      <left/>
      <right style="thin">
        <color rgb="FF000000"/>
      </right>
      <top/>
      <bottom style="thin">
        <color rgb="FF000000"/>
      </bottom>
      <diagonal/>
    </border>
    <border>
      <left style="dotted">
        <color rgb="FFA6A6A6"/>
      </left>
      <right/>
      <top style="medium">
        <color rgb="FF808080"/>
      </top>
      <bottom style="dotted">
        <color rgb="FFA6A6A6"/>
      </bottom>
      <diagonal/>
    </border>
    <border>
      <left/>
      <right style="dotted">
        <color rgb="FFA6A6A6"/>
      </right>
      <top style="medium">
        <color rgb="FF808080"/>
      </top>
      <bottom style="dotted">
        <color rgb="FFA6A6A6"/>
      </bottom>
      <diagonal/>
    </border>
    <border>
      <left style="thin">
        <color rgb="FF000000"/>
      </left>
      <right style="dotted">
        <color rgb="FFA6A6A6"/>
      </right>
      <top style="dotted">
        <color rgb="FFA6A6A6"/>
      </top>
      <bottom/>
      <diagonal/>
    </border>
    <border>
      <left style="dotted">
        <color rgb="FFA6A6A6"/>
      </left>
      <right style="dotted">
        <color rgb="FFA6A6A6"/>
      </right>
      <top style="dotted">
        <color rgb="FFA6A6A6"/>
      </top>
      <bottom/>
      <diagonal/>
    </border>
    <border>
      <left style="dotted">
        <color rgb="FFA6A6A6"/>
      </left>
      <right style="dotted">
        <color rgb="FFA6A6A6"/>
      </right>
      <top/>
      <bottom style="thin">
        <color rgb="FF000000"/>
      </bottom>
      <diagonal/>
    </border>
    <border>
      <left style="hair">
        <color indexed="64"/>
      </left>
      <right style="hair">
        <color indexed="64"/>
      </right>
      <top/>
      <bottom/>
      <diagonal/>
    </border>
    <border>
      <left style="hair">
        <color indexed="64"/>
      </left>
      <right style="hair">
        <color indexed="64"/>
      </right>
      <top style="thin">
        <color indexed="64"/>
      </top>
      <bottom/>
      <diagonal/>
    </border>
  </borders>
  <cellStyleXfs count="1">
    <xf numFmtId="0" fontId="0" fillId="0" borderId="0"/>
  </cellStyleXfs>
  <cellXfs count="62">
    <xf numFmtId="0" fontId="0" fillId="0" borderId="0" xfId="0"/>
    <xf numFmtId="0" fontId="1" fillId="0" borderId="0" xfId="0" applyFont="1"/>
    <xf numFmtId="0" fontId="2" fillId="0" borderId="2" xfId="0" applyFont="1" applyBorder="1"/>
    <xf numFmtId="0" fontId="3" fillId="0" borderId="2" xfId="0" applyFont="1" applyBorder="1" applyAlignment="1">
      <alignment vertical="center" wrapText="1"/>
    </xf>
    <xf numFmtId="0" fontId="2" fillId="0" borderId="2" xfId="0" applyFont="1" applyBorder="1" applyAlignment="1">
      <alignment vertical="center" wrapText="1"/>
    </xf>
    <xf numFmtId="0" fontId="2" fillId="0" borderId="3" xfId="0" applyFont="1" applyBorder="1"/>
    <xf numFmtId="0" fontId="2" fillId="0" borderId="0" xfId="0" applyFont="1"/>
    <xf numFmtId="0" fontId="2" fillId="0" borderId="5" xfId="0" applyFont="1" applyBorder="1"/>
    <xf numFmtId="0" fontId="2" fillId="0" borderId="6" xfId="0" applyFont="1" applyBorder="1"/>
    <xf numFmtId="0" fontId="2" fillId="0" borderId="4" xfId="0" applyFont="1" applyBorder="1" applyAlignment="1">
      <alignment vertical="center" wrapText="1"/>
    </xf>
    <xf numFmtId="0" fontId="2" fillId="0" borderId="4" xfId="0" applyFont="1" applyBorder="1"/>
    <xf numFmtId="0" fontId="14" fillId="4" borderId="10" xfId="0" applyFont="1" applyFill="1" applyBorder="1" applyAlignment="1">
      <alignment horizontal="center" vertical="center" wrapText="1"/>
    </xf>
    <xf numFmtId="0" fontId="17" fillId="0" borderId="10" xfId="0" applyFont="1" applyBorder="1" applyAlignment="1">
      <alignment horizontal="justify" vertical="center" wrapText="1"/>
    </xf>
    <xf numFmtId="0" fontId="17" fillId="0" borderId="10" xfId="0" applyFont="1" applyBorder="1" applyAlignment="1">
      <alignment horizontal="center" vertical="center" wrapText="1"/>
    </xf>
    <xf numFmtId="0" fontId="14" fillId="4"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7" fillId="0" borderId="18" xfId="0" applyFont="1" applyBorder="1" applyAlignment="1">
      <alignment horizontal="center" vertical="center" wrapText="1"/>
    </xf>
    <xf numFmtId="0" fontId="14" fillId="4" borderId="21" xfId="0" applyFont="1" applyFill="1" applyBorder="1" applyAlignment="1">
      <alignment horizontal="center" vertical="center" wrapText="1"/>
    </xf>
    <xf numFmtId="0" fontId="18" fillId="0" borderId="21" xfId="0" applyFont="1" applyBorder="1" applyAlignment="1">
      <alignment horizontal="justify" vertical="center" wrapText="1"/>
    </xf>
    <xf numFmtId="0" fontId="17" fillId="0" borderId="22" xfId="0" applyFont="1" applyBorder="1" applyAlignment="1">
      <alignment horizontal="left" vertical="center" wrapText="1"/>
    </xf>
    <xf numFmtId="0" fontId="19" fillId="0" borderId="0" xfId="0" applyFont="1" applyAlignment="1">
      <alignment vertical="center"/>
    </xf>
    <xf numFmtId="0" fontId="20" fillId="0" borderId="0" xfId="0" applyFont="1" applyAlignment="1">
      <alignment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textRotation="90" wrapText="1"/>
    </xf>
    <xf numFmtId="0" fontId="21" fillId="2" borderId="2" xfId="0" applyFont="1" applyFill="1" applyBorder="1" applyAlignment="1">
      <alignment horizontal="center" vertical="center" textRotation="90" wrapText="1"/>
    </xf>
    <xf numFmtId="0" fontId="21" fillId="0" borderId="2" xfId="0" applyFont="1" applyBorder="1" applyAlignment="1">
      <alignment horizontal="justify" vertical="center" wrapText="1"/>
    </xf>
    <xf numFmtId="0" fontId="21" fillId="2" borderId="2" xfId="0" applyFont="1" applyFill="1" applyBorder="1" applyAlignment="1">
      <alignment horizontal="justify"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textRotation="90" wrapText="1"/>
    </xf>
    <xf numFmtId="0" fontId="22" fillId="0" borderId="2"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7" xfId="0" applyFont="1" applyBorder="1" applyAlignment="1">
      <alignment horizontal="left" vertical="center" wrapText="1"/>
    </xf>
    <xf numFmtId="0" fontId="13" fillId="0" borderId="7"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textRotation="90" wrapText="1"/>
    </xf>
    <xf numFmtId="0" fontId="2" fillId="0" borderId="8" xfId="0" applyFont="1" applyBorder="1" applyAlignment="1">
      <alignment wrapText="1"/>
    </xf>
    <xf numFmtId="0" fontId="2" fillId="0" borderId="9" xfId="0" applyFont="1" applyBorder="1" applyAlignment="1">
      <alignment wrapText="1"/>
    </xf>
    <xf numFmtId="0" fontId="2" fillId="0" borderId="3" xfId="0" applyFont="1" applyBorder="1" applyAlignment="1">
      <alignment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3" xfId="0" applyFont="1" applyBorder="1" applyAlignment="1">
      <alignment horizont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23"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6" fillId="0" borderId="2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7" xfId="0" applyFont="1" applyBorder="1" applyAlignment="1">
      <alignment horizontal="center" vertical="center" wrapText="1"/>
    </xf>
  </cellXfs>
  <cellStyles count="1">
    <cellStyle name="Normal" xfId="0" builtinId="0"/>
  </cellStyles>
  <dxfs count="52">
    <dxf>
      <font>
        <color rgb="FF9C0006"/>
      </font>
      <fill>
        <patternFill>
          <bgColor rgb="FFFFC7CE"/>
        </patternFill>
      </fill>
    </dxf>
    <dxf>
      <font>
        <color rgb="FF9C0006"/>
      </font>
      <fill>
        <patternFill>
          <bgColor rgb="FFFFC7CE"/>
        </patternFill>
      </fill>
    </dxf>
    <dxf>
      <font>
        <color rgb="FF660066"/>
      </font>
      <fill>
        <patternFill>
          <fgColor rgb="FFCC99FF"/>
        </patternFill>
      </fill>
    </dxf>
    <dxf>
      <font>
        <color theme="5" tint="-0.24994659260841701"/>
      </font>
      <fill>
        <patternFill>
          <fgColor theme="5" tint="0.59996337778862885"/>
        </patternFill>
      </fill>
    </dxf>
    <dxf>
      <font>
        <color theme="5" tint="-0.24994659260841701"/>
      </font>
      <fill>
        <patternFill>
          <bgColor rgb="FFFFCC99"/>
        </patternFill>
      </fill>
    </dxf>
    <dxf>
      <fill>
        <patternFill>
          <bgColor rgb="FFFF9966"/>
        </patternFill>
      </fill>
    </dxf>
    <dxf>
      <font>
        <color theme="5" tint="-0.499984740745262"/>
      </font>
    </dxf>
    <dxf>
      <font>
        <color theme="5" tint="-0.499984740745262"/>
      </font>
      <fill>
        <patternFill>
          <bgColor rgb="FFFFCC99"/>
        </patternFill>
      </fill>
    </dxf>
    <dxf>
      <font>
        <color theme="7" tint="-0.499984740745262"/>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24994659260841701"/>
      </font>
      <fill>
        <patternFill>
          <bgColor rgb="FFFDB72B"/>
        </patternFill>
      </fill>
    </dxf>
    <dxf>
      <font>
        <color theme="0"/>
      </font>
      <fill>
        <patternFill>
          <bgColor rgb="FFFF66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7030A0"/>
      </font>
      <fill>
        <patternFill>
          <fgColor rgb="FF7030A0"/>
          <bgColor rgb="FFFF66CC"/>
        </patternFill>
      </fill>
    </dxf>
    <dxf>
      <font>
        <color rgb="FF660066"/>
      </font>
      <fill>
        <patternFill>
          <fgColor rgb="FFCC99FF"/>
        </patternFill>
      </fill>
    </dxf>
    <dxf>
      <font>
        <color rgb="FF9C0006"/>
      </font>
      <fill>
        <patternFill>
          <bgColor rgb="FFFFC7CE"/>
        </patternFill>
      </fill>
    </dxf>
    <dxf>
      <font>
        <color rgb="FF9C0006"/>
      </font>
      <fill>
        <patternFill>
          <bgColor rgb="FFFFC7CE"/>
        </patternFill>
      </fill>
    </dxf>
    <dxf>
      <font>
        <color rgb="FF660066"/>
      </font>
      <fill>
        <patternFill>
          <fgColor rgb="FFCC99FF"/>
        </patternFill>
      </fill>
    </dxf>
    <dxf>
      <font>
        <color rgb="FF9C0006"/>
      </font>
      <fill>
        <patternFill>
          <bgColor rgb="FFFFC7CE"/>
        </patternFill>
      </fill>
    </dxf>
    <dxf>
      <font>
        <color theme="5" tint="-0.24994659260841701"/>
      </font>
      <fill>
        <patternFill>
          <fgColor theme="5" tint="0.59996337778862885"/>
        </patternFill>
      </fill>
    </dxf>
    <dxf>
      <font>
        <color theme="5" tint="-0.24994659260841701"/>
      </font>
      <fill>
        <patternFill>
          <bgColor rgb="FFFFCC99"/>
        </patternFill>
      </fill>
    </dxf>
    <dxf>
      <fill>
        <patternFill>
          <bgColor rgb="FFFF9966"/>
        </patternFill>
      </fill>
    </dxf>
    <dxf>
      <font>
        <color theme="5" tint="-0.499984740745262"/>
      </font>
    </dxf>
    <dxf>
      <font>
        <color theme="5" tint="-0.499984740745262"/>
      </font>
      <fill>
        <patternFill>
          <bgColor rgb="FFFFCC99"/>
        </patternFill>
      </fill>
    </dxf>
    <dxf>
      <font>
        <color theme="7" tint="-0.499984740745262"/>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24994659260841701"/>
      </font>
      <fill>
        <patternFill>
          <bgColor rgb="FFFDB72B"/>
        </patternFill>
      </fill>
    </dxf>
    <dxf>
      <font>
        <color theme="0"/>
      </font>
      <fill>
        <patternFill>
          <bgColor rgb="FFFF66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7030A0"/>
      </font>
      <fill>
        <patternFill>
          <fgColor rgb="FF7030A0"/>
          <bgColor rgb="FFFF66CC"/>
        </patternFill>
      </fill>
    </dxf>
    <dxf>
      <font>
        <color rgb="FF660066"/>
      </font>
      <fill>
        <patternFill>
          <fgColor rgb="FFCC99FF"/>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theme="5" tint="-0.499984740745262"/>
      </font>
      <fill>
        <patternFill>
          <bgColor rgb="FFFF9966"/>
        </patternFill>
      </fill>
    </dxf>
    <dxf>
      <font>
        <color theme="5" tint="-0.499984740745262"/>
      </font>
      <fill>
        <patternFill>
          <bgColor rgb="FFFF99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rgb="FFFFCC99"/>
        </patternFill>
      </fill>
    </dxf>
    <dxf>
      <font>
        <color theme="5" tint="-0.499984740745262"/>
      </font>
      <fill>
        <patternFill>
          <bgColor rgb="FFFFCC99"/>
        </patternFill>
      </fill>
    </dxf>
    <dxf>
      <font>
        <color theme="7" tint="-0.499984740745262"/>
      </font>
      <fill>
        <patternFill>
          <bgColor rgb="FFFFFF99"/>
        </patternFill>
      </fill>
    </dxf>
    <dxf>
      <font>
        <color rgb="FF006100"/>
      </font>
      <fill>
        <patternFill>
          <bgColor rgb="FFC6EFCE"/>
        </patternFill>
      </fill>
    </dxf>
  </dxfs>
  <tableStyles count="0" defaultTableStyle="TableStyleMedium2" defaultPivotStyle="PivotStyleLight16"/>
  <colors>
    <mruColors>
      <color rgb="FF676766"/>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105833</xdr:rowOff>
    </xdr:from>
    <xdr:to>
      <xdr:col>3</xdr:col>
      <xdr:colOff>201083</xdr:colOff>
      <xdr:row>0</xdr:row>
      <xdr:rowOff>646613</xdr:rowOff>
    </xdr:to>
    <xdr:pic>
      <xdr:nvPicPr>
        <xdr:cNvPr id="3" name="Imagen 2">
          <a:extLst>
            <a:ext uri="{FF2B5EF4-FFF2-40B4-BE49-F238E27FC236}">
              <a16:creationId xmlns:a16="http://schemas.microsoft.com/office/drawing/2014/main" id="{7A35F22C-7468-285B-09F5-70D33EBB6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05833"/>
          <a:ext cx="1555750" cy="540780"/>
        </a:xfrm>
        <a:prstGeom prst="rect">
          <a:avLst/>
        </a:prstGeom>
      </xdr:spPr>
    </xdr:pic>
    <xdr:clientData/>
  </xdr:twoCellAnchor>
  <xdr:twoCellAnchor editAs="oneCell">
    <xdr:from>
      <xdr:col>21</xdr:col>
      <xdr:colOff>354966</xdr:colOff>
      <xdr:row>0</xdr:row>
      <xdr:rowOff>116416</xdr:rowOff>
    </xdr:from>
    <xdr:to>
      <xdr:col>22</xdr:col>
      <xdr:colOff>1031875</xdr:colOff>
      <xdr:row>0</xdr:row>
      <xdr:rowOff>920750</xdr:rowOff>
    </xdr:to>
    <xdr:pic>
      <xdr:nvPicPr>
        <xdr:cNvPr id="4" name="Imagen 3">
          <a:extLst>
            <a:ext uri="{FF2B5EF4-FFF2-40B4-BE49-F238E27FC236}">
              <a16:creationId xmlns:a16="http://schemas.microsoft.com/office/drawing/2014/main" id="{5622A4AB-D261-22B5-292B-BFFBC316C4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07049" y="116416"/>
          <a:ext cx="2243243" cy="804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FAAE-3480-48F1-9A8F-1FC3E9338683}">
  <dimension ref="A1:FC479"/>
  <sheetViews>
    <sheetView showGridLines="0" tabSelected="1" view="pageBreakPreview" zoomScaleNormal="50" zoomScaleSheetLayoutView="100" workbookViewId="0">
      <pane xSplit="1" ySplit="5" topLeftCell="B20" activePane="bottomRight" state="frozen"/>
      <selection pane="bottomRight" activeCell="G21" sqref="G21:G28"/>
      <selection pane="bottomLeft" activeCell="A4" sqref="A4"/>
      <selection pane="topRight" activeCell="B1" sqref="B1"/>
    </sheetView>
  </sheetViews>
  <sheetFormatPr defaultColWidth="11.42578125" defaultRowHeight="15"/>
  <cols>
    <col min="1" max="1" width="11.85546875" style="6" customWidth="1"/>
    <col min="2" max="2" width="5.140625" style="6" customWidth="1"/>
    <col min="3" max="3" width="4.28515625" style="6" customWidth="1"/>
    <col min="4" max="4" width="4.42578125" style="6" customWidth="1"/>
    <col min="5" max="5" width="5.5703125" style="6" customWidth="1"/>
    <col min="6" max="6" width="22.85546875" style="6" customWidth="1"/>
    <col min="7" max="7" width="25.140625" style="6" customWidth="1"/>
    <col min="8" max="8" width="6.7109375" style="6" customWidth="1"/>
    <col min="9" max="9" width="5.28515625" style="6" customWidth="1"/>
    <col min="10" max="10" width="7.28515625" style="6" customWidth="1"/>
    <col min="11" max="11" width="6.42578125" style="6" customWidth="1"/>
    <col min="12" max="12" width="12.7109375" style="6" customWidth="1"/>
    <col min="13" max="13" width="30" style="6" customWidth="1"/>
    <col min="14" max="14" width="5.140625" style="6" customWidth="1"/>
    <col min="15" max="15" width="5.28515625" style="6" customWidth="1"/>
    <col min="16" max="16" width="7.7109375" style="6" customWidth="1"/>
    <col min="17" max="17" width="5.5703125" style="6" customWidth="1"/>
    <col min="18" max="18" width="9.28515625" style="6" customWidth="1"/>
    <col min="19" max="19" width="10.42578125" style="6" customWidth="1"/>
    <col min="20" max="20" width="13.5703125" style="6" customWidth="1"/>
    <col min="21" max="21" width="13.42578125" style="6" customWidth="1"/>
    <col min="22" max="22" width="23.42578125" style="6" customWidth="1"/>
    <col min="23" max="23" width="19.85546875" style="6" customWidth="1"/>
    <col min="24" max="24" width="3.7109375" style="2" customWidth="1"/>
    <col min="25" max="16384" width="11.42578125" style="2"/>
  </cols>
  <sheetData>
    <row r="1" spans="1:24" s="6" customFormat="1" ht="85.5" customHeight="1">
      <c r="A1" s="36" t="s">
        <v>0</v>
      </c>
      <c r="B1" s="37"/>
      <c r="C1" s="37"/>
      <c r="D1" s="37"/>
      <c r="E1" s="37"/>
      <c r="F1" s="38"/>
      <c r="G1" s="39" t="s">
        <v>1</v>
      </c>
      <c r="H1" s="40"/>
      <c r="I1" s="40"/>
      <c r="J1" s="40"/>
      <c r="K1" s="40"/>
      <c r="L1" s="40"/>
      <c r="M1" s="40"/>
      <c r="N1" s="40"/>
      <c r="O1" s="40"/>
      <c r="P1" s="40"/>
      <c r="Q1" s="40"/>
      <c r="R1" s="40"/>
      <c r="S1" s="40"/>
      <c r="T1" s="40"/>
      <c r="U1" s="41"/>
      <c r="V1" s="42"/>
      <c r="W1" s="43"/>
      <c r="X1" s="44"/>
    </row>
    <row r="2" spans="1:24" s="6" customFormat="1" ht="24.75" customHeight="1">
      <c r="A2" s="45"/>
      <c r="B2" s="46"/>
      <c r="C2" s="46"/>
      <c r="D2" s="46"/>
      <c r="E2" s="46"/>
      <c r="F2" s="46"/>
      <c r="G2" s="46"/>
      <c r="H2" s="46"/>
      <c r="I2" s="46"/>
      <c r="J2" s="46"/>
      <c r="K2" s="46"/>
      <c r="L2" s="46"/>
      <c r="M2" s="46"/>
      <c r="N2" s="46"/>
      <c r="O2" s="46"/>
      <c r="P2" s="46"/>
      <c r="Q2" s="46"/>
      <c r="R2" s="46"/>
      <c r="S2" s="46"/>
      <c r="T2" s="46"/>
      <c r="U2" s="46"/>
      <c r="V2" s="46"/>
      <c r="W2" s="47"/>
      <c r="X2" s="2"/>
    </row>
    <row r="3" spans="1:24" s="6" customFormat="1" ht="22.5" customHeight="1">
      <c r="A3" s="34" t="s">
        <v>2</v>
      </c>
      <c r="B3" s="35" t="s">
        <v>3</v>
      </c>
      <c r="C3" s="35" t="s">
        <v>4</v>
      </c>
      <c r="D3" s="35" t="s">
        <v>5</v>
      </c>
      <c r="E3" s="35" t="s">
        <v>6</v>
      </c>
      <c r="F3" s="34" t="s">
        <v>7</v>
      </c>
      <c r="G3" s="34" t="s">
        <v>8</v>
      </c>
      <c r="H3" s="35" t="s">
        <v>9</v>
      </c>
      <c r="I3" s="35" t="s">
        <v>10</v>
      </c>
      <c r="J3" s="35" t="s">
        <v>11</v>
      </c>
      <c r="K3" s="35" t="s">
        <v>12</v>
      </c>
      <c r="L3" s="35" t="s">
        <v>13</v>
      </c>
      <c r="M3" s="34" t="s">
        <v>14</v>
      </c>
      <c r="N3" s="34" t="s">
        <v>15</v>
      </c>
      <c r="O3" s="34"/>
      <c r="P3" s="34"/>
      <c r="Q3" s="34"/>
      <c r="R3" s="35" t="s">
        <v>16</v>
      </c>
      <c r="S3" s="35" t="s">
        <v>17</v>
      </c>
      <c r="T3" s="34" t="s">
        <v>18</v>
      </c>
      <c r="U3" s="34" t="s">
        <v>19</v>
      </c>
      <c r="V3" s="34" t="s">
        <v>20</v>
      </c>
      <c r="W3" s="34"/>
      <c r="X3" s="3"/>
    </row>
    <row r="4" spans="1:24" s="6" customFormat="1">
      <c r="A4" s="34"/>
      <c r="B4" s="35"/>
      <c r="C4" s="35"/>
      <c r="D4" s="35"/>
      <c r="E4" s="35"/>
      <c r="F4" s="34"/>
      <c r="G4" s="34"/>
      <c r="H4" s="35"/>
      <c r="I4" s="35"/>
      <c r="J4" s="35"/>
      <c r="K4" s="35"/>
      <c r="L4" s="35"/>
      <c r="M4" s="34"/>
      <c r="N4" s="35" t="s">
        <v>9</v>
      </c>
      <c r="O4" s="35" t="s">
        <v>10</v>
      </c>
      <c r="P4" s="35" t="s">
        <v>11</v>
      </c>
      <c r="Q4" s="35" t="s">
        <v>12</v>
      </c>
      <c r="R4" s="35"/>
      <c r="S4" s="35"/>
      <c r="T4" s="34"/>
      <c r="U4" s="34"/>
      <c r="V4" s="34" t="s">
        <v>21</v>
      </c>
      <c r="W4" s="34" t="s">
        <v>22</v>
      </c>
      <c r="X4" s="3"/>
    </row>
    <row r="5" spans="1:24" s="6" customFormat="1" ht="36" customHeight="1">
      <c r="A5" s="34"/>
      <c r="B5" s="35"/>
      <c r="C5" s="35"/>
      <c r="D5" s="35"/>
      <c r="E5" s="35"/>
      <c r="F5" s="34"/>
      <c r="G5" s="34"/>
      <c r="H5" s="35"/>
      <c r="I5" s="35"/>
      <c r="J5" s="35"/>
      <c r="K5" s="35"/>
      <c r="L5" s="35"/>
      <c r="M5" s="34"/>
      <c r="N5" s="35"/>
      <c r="O5" s="35"/>
      <c r="P5" s="35"/>
      <c r="Q5" s="35"/>
      <c r="R5" s="35"/>
      <c r="S5" s="35"/>
      <c r="T5" s="34"/>
      <c r="U5" s="34"/>
      <c r="V5" s="34"/>
      <c r="W5" s="34"/>
      <c r="X5" s="3"/>
    </row>
    <row r="6" spans="1:24" s="6" customFormat="1" ht="89.25" customHeight="1">
      <c r="A6" s="22">
        <v>1</v>
      </c>
      <c r="B6" s="23" t="s">
        <v>23</v>
      </c>
      <c r="C6" s="23" t="s">
        <v>24</v>
      </c>
      <c r="D6" s="23" t="s">
        <v>25</v>
      </c>
      <c r="E6" s="23" t="s">
        <v>26</v>
      </c>
      <c r="F6" s="25" t="s">
        <v>27</v>
      </c>
      <c r="G6" s="25" t="s">
        <v>28</v>
      </c>
      <c r="H6" s="23">
        <v>2</v>
      </c>
      <c r="I6" s="23">
        <v>2</v>
      </c>
      <c r="J6" s="27">
        <f t="shared" ref="J6" si="0">+SUM(H6:I6)</f>
        <v>4</v>
      </c>
      <c r="K6" s="28" t="str">
        <f t="shared" ref="K6:K20" si="1">+IF(OR(J6=2,J6=3,J6=4),"Bajo",IF(J6=5,"Medio",IF(OR(J6=6,J6=7),"Alto","Extremo")))</f>
        <v>Bajo</v>
      </c>
      <c r="L6" s="24" t="s">
        <v>29</v>
      </c>
      <c r="M6" s="25" t="s">
        <v>30</v>
      </c>
      <c r="N6" s="23">
        <v>2</v>
      </c>
      <c r="O6" s="23">
        <v>2</v>
      </c>
      <c r="P6" s="27">
        <f t="shared" ref="P6:P20" si="2">+SUM(N6:O6)</f>
        <v>4</v>
      </c>
      <c r="Q6" s="28" t="str">
        <f t="shared" ref="Q6:Q20" si="3">+IF(OR(P6=2,P6=3,P6=4),"Bajo",IF(P6=5,"Medio",IF(OR(P6=6,P6=7),"Alto","Extremo")))</f>
        <v>Bajo</v>
      </c>
      <c r="R6" s="23" t="s">
        <v>31</v>
      </c>
      <c r="S6" s="23" t="s">
        <v>32</v>
      </c>
      <c r="T6" s="22" t="s">
        <v>33</v>
      </c>
      <c r="U6" s="22" t="s">
        <v>34</v>
      </c>
      <c r="V6" s="25" t="s">
        <v>35</v>
      </c>
      <c r="W6" s="22" t="s">
        <v>36</v>
      </c>
      <c r="X6" s="4"/>
    </row>
    <row r="7" spans="1:24" s="6" customFormat="1" ht="78" customHeight="1">
      <c r="A7" s="22">
        <v>2</v>
      </c>
      <c r="B7" s="23" t="s">
        <v>23</v>
      </c>
      <c r="C7" s="23" t="s">
        <v>24</v>
      </c>
      <c r="D7" s="23" t="s">
        <v>37</v>
      </c>
      <c r="E7" s="23" t="s">
        <v>38</v>
      </c>
      <c r="F7" s="25" t="s">
        <v>39</v>
      </c>
      <c r="G7" s="25" t="s">
        <v>40</v>
      </c>
      <c r="H7" s="23">
        <v>1</v>
      </c>
      <c r="I7" s="23">
        <v>1</v>
      </c>
      <c r="J7" s="27">
        <f t="shared" ref="J7:J20" si="4">+SUM(H7:I7)</f>
        <v>2</v>
      </c>
      <c r="K7" s="28" t="str">
        <f t="shared" si="1"/>
        <v>Bajo</v>
      </c>
      <c r="L7" s="24" t="s">
        <v>41</v>
      </c>
      <c r="M7" s="25" t="s">
        <v>42</v>
      </c>
      <c r="N7" s="23">
        <v>1</v>
      </c>
      <c r="O7" s="23">
        <v>1</v>
      </c>
      <c r="P7" s="27">
        <f t="shared" si="2"/>
        <v>2</v>
      </c>
      <c r="Q7" s="28" t="str">
        <f t="shared" si="3"/>
        <v>Bajo</v>
      </c>
      <c r="R7" s="23" t="s">
        <v>31</v>
      </c>
      <c r="S7" s="23" t="s">
        <v>43</v>
      </c>
      <c r="T7" s="22" t="s">
        <v>44</v>
      </c>
      <c r="U7" s="22" t="s">
        <v>45</v>
      </c>
      <c r="V7" s="25" t="s">
        <v>46</v>
      </c>
      <c r="W7" s="22" t="s">
        <v>47</v>
      </c>
      <c r="X7" s="4"/>
    </row>
    <row r="8" spans="1:24" ht="77.25" customHeight="1">
      <c r="A8" s="22">
        <v>3</v>
      </c>
      <c r="B8" s="23" t="s">
        <v>23</v>
      </c>
      <c r="C8" s="23" t="s">
        <v>24</v>
      </c>
      <c r="D8" s="23" t="s">
        <v>25</v>
      </c>
      <c r="E8" s="23" t="s">
        <v>26</v>
      </c>
      <c r="F8" s="25" t="s">
        <v>48</v>
      </c>
      <c r="G8" s="25" t="s">
        <v>49</v>
      </c>
      <c r="H8" s="23">
        <v>1</v>
      </c>
      <c r="I8" s="23">
        <v>2</v>
      </c>
      <c r="J8" s="27">
        <f t="shared" si="4"/>
        <v>3</v>
      </c>
      <c r="K8" s="28" t="str">
        <f t="shared" si="1"/>
        <v>Bajo</v>
      </c>
      <c r="L8" s="24" t="s">
        <v>32</v>
      </c>
      <c r="M8" s="25" t="s">
        <v>50</v>
      </c>
      <c r="N8" s="23">
        <v>1</v>
      </c>
      <c r="O8" s="23">
        <v>2</v>
      </c>
      <c r="P8" s="27">
        <f t="shared" si="2"/>
        <v>3</v>
      </c>
      <c r="Q8" s="28" t="str">
        <f t="shared" si="3"/>
        <v>Bajo</v>
      </c>
      <c r="R8" s="23" t="s">
        <v>31</v>
      </c>
      <c r="S8" s="23" t="s">
        <v>32</v>
      </c>
      <c r="T8" s="22" t="s">
        <v>51</v>
      </c>
      <c r="U8" s="22" t="s">
        <v>34</v>
      </c>
      <c r="V8" s="25" t="s">
        <v>52</v>
      </c>
      <c r="W8" s="22" t="s">
        <v>47</v>
      </c>
      <c r="X8" s="4"/>
    </row>
    <row r="9" spans="1:24" ht="109.5">
      <c r="A9" s="22">
        <v>4</v>
      </c>
      <c r="B9" s="23" t="s">
        <v>23</v>
      </c>
      <c r="C9" s="23" t="s">
        <v>24</v>
      </c>
      <c r="D9" s="23" t="s">
        <v>37</v>
      </c>
      <c r="E9" s="23" t="s">
        <v>26</v>
      </c>
      <c r="F9" s="25" t="s">
        <v>53</v>
      </c>
      <c r="G9" s="25" t="s">
        <v>54</v>
      </c>
      <c r="H9" s="23">
        <v>2</v>
      </c>
      <c r="I9" s="23">
        <v>2</v>
      </c>
      <c r="J9" s="27">
        <v>7</v>
      </c>
      <c r="K9" s="28" t="str">
        <f t="shared" si="1"/>
        <v>Alto</v>
      </c>
      <c r="L9" s="24" t="s">
        <v>55</v>
      </c>
      <c r="M9" s="25" t="s">
        <v>56</v>
      </c>
      <c r="N9" s="23">
        <v>2</v>
      </c>
      <c r="O9" s="23">
        <v>2</v>
      </c>
      <c r="P9" s="27">
        <f t="shared" si="2"/>
        <v>4</v>
      </c>
      <c r="Q9" s="28" t="str">
        <f t="shared" si="3"/>
        <v>Bajo</v>
      </c>
      <c r="R9" s="23" t="s">
        <v>57</v>
      </c>
      <c r="S9" s="24" t="s">
        <v>55</v>
      </c>
      <c r="T9" s="22" t="s">
        <v>58</v>
      </c>
      <c r="U9" s="22" t="s">
        <v>45</v>
      </c>
      <c r="V9" s="25" t="s">
        <v>59</v>
      </c>
      <c r="W9" s="22" t="s">
        <v>60</v>
      </c>
      <c r="X9" s="4"/>
    </row>
    <row r="10" spans="1:24" ht="123.75">
      <c r="A10" s="22">
        <v>5</v>
      </c>
      <c r="B10" s="23" t="s">
        <v>61</v>
      </c>
      <c r="C10" s="23" t="s">
        <v>62</v>
      </c>
      <c r="D10" s="23" t="s">
        <v>37</v>
      </c>
      <c r="E10" s="23" t="s">
        <v>63</v>
      </c>
      <c r="F10" s="25" t="s">
        <v>64</v>
      </c>
      <c r="G10" s="25" t="s">
        <v>65</v>
      </c>
      <c r="H10" s="23">
        <v>4</v>
      </c>
      <c r="I10" s="23">
        <v>2</v>
      </c>
      <c r="J10" s="27">
        <f t="shared" si="4"/>
        <v>6</v>
      </c>
      <c r="K10" s="28" t="str">
        <f t="shared" si="1"/>
        <v>Alto</v>
      </c>
      <c r="L10" s="24" t="s">
        <v>66</v>
      </c>
      <c r="M10" s="25" t="s">
        <v>67</v>
      </c>
      <c r="N10" s="23">
        <v>4</v>
      </c>
      <c r="O10" s="23">
        <v>2</v>
      </c>
      <c r="P10" s="27">
        <f t="shared" si="2"/>
        <v>6</v>
      </c>
      <c r="Q10" s="28" t="str">
        <f t="shared" si="3"/>
        <v>Alto</v>
      </c>
      <c r="R10" s="23" t="s">
        <v>68</v>
      </c>
      <c r="S10" s="23" t="s">
        <v>66</v>
      </c>
      <c r="T10" s="22" t="s">
        <v>69</v>
      </c>
      <c r="U10" s="22" t="s">
        <v>45</v>
      </c>
      <c r="V10" s="25" t="s">
        <v>70</v>
      </c>
      <c r="W10" s="22" t="s">
        <v>47</v>
      </c>
      <c r="X10" s="4"/>
    </row>
    <row r="11" spans="1:24" ht="123.75">
      <c r="A11" s="22">
        <v>6</v>
      </c>
      <c r="B11" s="23" t="s">
        <v>23</v>
      </c>
      <c r="C11" s="23" t="s">
        <v>62</v>
      </c>
      <c r="D11" s="23" t="s">
        <v>37</v>
      </c>
      <c r="E11" s="23" t="s">
        <v>71</v>
      </c>
      <c r="F11" s="25" t="s">
        <v>72</v>
      </c>
      <c r="G11" s="25" t="s">
        <v>73</v>
      </c>
      <c r="H11" s="23">
        <v>2</v>
      </c>
      <c r="I11" s="23">
        <v>2</v>
      </c>
      <c r="J11" s="27">
        <f t="shared" si="4"/>
        <v>4</v>
      </c>
      <c r="K11" s="28" t="str">
        <f t="shared" si="1"/>
        <v>Bajo</v>
      </c>
      <c r="L11" s="24" t="s">
        <v>41</v>
      </c>
      <c r="M11" s="25" t="s">
        <v>74</v>
      </c>
      <c r="N11" s="23">
        <v>2</v>
      </c>
      <c r="O11" s="23">
        <v>2</v>
      </c>
      <c r="P11" s="27">
        <f t="shared" si="2"/>
        <v>4</v>
      </c>
      <c r="Q11" s="28" t="str">
        <f t="shared" si="3"/>
        <v>Bajo</v>
      </c>
      <c r="R11" s="23" t="s">
        <v>68</v>
      </c>
      <c r="S11" s="23" t="s">
        <v>41</v>
      </c>
      <c r="T11" s="22" t="s">
        <v>75</v>
      </c>
      <c r="U11" s="22" t="s">
        <v>76</v>
      </c>
      <c r="V11" s="25" t="s">
        <v>77</v>
      </c>
      <c r="W11" s="22" t="s">
        <v>78</v>
      </c>
      <c r="X11" s="4"/>
    </row>
    <row r="12" spans="1:24" ht="112.5">
      <c r="A12" s="22">
        <v>7</v>
      </c>
      <c r="B12" s="23" t="s">
        <v>23</v>
      </c>
      <c r="C12" s="23" t="s">
        <v>62</v>
      </c>
      <c r="D12" s="23" t="s">
        <v>37</v>
      </c>
      <c r="E12" s="23" t="s">
        <v>71</v>
      </c>
      <c r="F12" s="25" t="s">
        <v>79</v>
      </c>
      <c r="G12" s="25" t="s">
        <v>80</v>
      </c>
      <c r="H12" s="23">
        <v>2</v>
      </c>
      <c r="I12" s="23">
        <v>2</v>
      </c>
      <c r="J12" s="27">
        <f t="shared" si="4"/>
        <v>4</v>
      </c>
      <c r="K12" s="28" t="str">
        <f t="shared" si="1"/>
        <v>Bajo</v>
      </c>
      <c r="L12" s="24" t="s">
        <v>81</v>
      </c>
      <c r="M12" s="25" t="s">
        <v>82</v>
      </c>
      <c r="N12" s="23">
        <v>2</v>
      </c>
      <c r="O12" s="23">
        <v>2</v>
      </c>
      <c r="P12" s="27">
        <f t="shared" si="2"/>
        <v>4</v>
      </c>
      <c r="Q12" s="28" t="str">
        <f t="shared" si="3"/>
        <v>Bajo</v>
      </c>
      <c r="R12" s="23" t="s">
        <v>68</v>
      </c>
      <c r="S12" s="23" t="s">
        <v>43</v>
      </c>
      <c r="T12" s="22" t="s">
        <v>75</v>
      </c>
      <c r="U12" s="22" t="s">
        <v>76</v>
      </c>
      <c r="V12" s="25" t="s">
        <v>83</v>
      </c>
      <c r="W12" s="22" t="s">
        <v>78</v>
      </c>
      <c r="X12" s="4"/>
    </row>
    <row r="13" spans="1:24" ht="112.5">
      <c r="A13" s="22">
        <v>8</v>
      </c>
      <c r="B13" s="23" t="s">
        <v>61</v>
      </c>
      <c r="C13" s="23" t="s">
        <v>62</v>
      </c>
      <c r="D13" s="23" t="s">
        <v>37</v>
      </c>
      <c r="E13" s="23" t="s">
        <v>63</v>
      </c>
      <c r="F13" s="25" t="s">
        <v>84</v>
      </c>
      <c r="G13" s="25" t="s">
        <v>85</v>
      </c>
      <c r="H13" s="23">
        <v>1</v>
      </c>
      <c r="I13" s="23">
        <v>2</v>
      </c>
      <c r="J13" s="27">
        <f t="shared" si="4"/>
        <v>3</v>
      </c>
      <c r="K13" s="28" t="str">
        <f t="shared" si="1"/>
        <v>Bajo</v>
      </c>
      <c r="L13" s="24" t="s">
        <v>41</v>
      </c>
      <c r="M13" s="25" t="s">
        <v>86</v>
      </c>
      <c r="N13" s="23">
        <v>1</v>
      </c>
      <c r="O13" s="23">
        <v>2</v>
      </c>
      <c r="P13" s="27">
        <f t="shared" si="2"/>
        <v>3</v>
      </c>
      <c r="Q13" s="28" t="str">
        <f t="shared" si="3"/>
        <v>Bajo</v>
      </c>
      <c r="R13" s="23" t="s">
        <v>68</v>
      </c>
      <c r="S13" s="23" t="s">
        <v>41</v>
      </c>
      <c r="T13" s="22" t="s">
        <v>75</v>
      </c>
      <c r="U13" s="22" t="s">
        <v>87</v>
      </c>
      <c r="V13" s="25" t="s">
        <v>88</v>
      </c>
      <c r="W13" s="22" t="s">
        <v>78</v>
      </c>
      <c r="X13" s="4"/>
    </row>
    <row r="14" spans="1:24" ht="79.5">
      <c r="A14" s="22">
        <v>9</v>
      </c>
      <c r="B14" s="23" t="s">
        <v>61</v>
      </c>
      <c r="C14" s="23" t="s">
        <v>62</v>
      </c>
      <c r="D14" s="23" t="s">
        <v>37</v>
      </c>
      <c r="E14" s="23" t="s">
        <v>63</v>
      </c>
      <c r="F14" s="25" t="s">
        <v>89</v>
      </c>
      <c r="G14" s="25" t="s">
        <v>90</v>
      </c>
      <c r="H14" s="23">
        <v>1</v>
      </c>
      <c r="I14" s="23">
        <v>2</v>
      </c>
      <c r="J14" s="27">
        <f t="shared" si="4"/>
        <v>3</v>
      </c>
      <c r="K14" s="28" t="str">
        <f t="shared" si="1"/>
        <v>Bajo</v>
      </c>
      <c r="L14" s="24" t="s">
        <v>81</v>
      </c>
      <c r="M14" s="25" t="s">
        <v>91</v>
      </c>
      <c r="N14" s="23">
        <v>1</v>
      </c>
      <c r="O14" s="23">
        <v>2</v>
      </c>
      <c r="P14" s="27">
        <f t="shared" si="2"/>
        <v>3</v>
      </c>
      <c r="Q14" s="28" t="str">
        <f t="shared" si="3"/>
        <v>Bajo</v>
      </c>
      <c r="R14" s="23" t="s">
        <v>68</v>
      </c>
      <c r="S14" s="23" t="s">
        <v>43</v>
      </c>
      <c r="T14" s="22" t="s">
        <v>75</v>
      </c>
      <c r="U14" s="22" t="s">
        <v>87</v>
      </c>
      <c r="V14" s="25" t="s">
        <v>92</v>
      </c>
      <c r="W14" s="22" t="s">
        <v>78</v>
      </c>
      <c r="X14" s="4"/>
    </row>
    <row r="15" spans="1:24" ht="90">
      <c r="A15" s="22">
        <v>10</v>
      </c>
      <c r="B15" s="23" t="s">
        <v>61</v>
      </c>
      <c r="C15" s="23" t="s">
        <v>62</v>
      </c>
      <c r="D15" s="23" t="s">
        <v>37</v>
      </c>
      <c r="E15" s="23" t="s">
        <v>38</v>
      </c>
      <c r="F15" s="25" t="s">
        <v>93</v>
      </c>
      <c r="G15" s="25" t="s">
        <v>94</v>
      </c>
      <c r="H15" s="23">
        <v>2</v>
      </c>
      <c r="I15" s="23">
        <v>3</v>
      </c>
      <c r="J15" s="27">
        <f t="shared" si="4"/>
        <v>5</v>
      </c>
      <c r="K15" s="28" t="str">
        <f t="shared" si="1"/>
        <v>Medio</v>
      </c>
      <c r="L15" s="24" t="s">
        <v>41</v>
      </c>
      <c r="M15" s="25" t="s">
        <v>95</v>
      </c>
      <c r="N15" s="23">
        <v>1</v>
      </c>
      <c r="O15" s="23">
        <v>2</v>
      </c>
      <c r="P15" s="27">
        <f t="shared" si="2"/>
        <v>3</v>
      </c>
      <c r="Q15" s="28" t="str">
        <f t="shared" si="3"/>
        <v>Bajo</v>
      </c>
      <c r="R15" s="23" t="s">
        <v>68</v>
      </c>
      <c r="S15" s="23" t="s">
        <v>43</v>
      </c>
      <c r="T15" s="22" t="s">
        <v>75</v>
      </c>
      <c r="U15" s="22" t="s">
        <v>87</v>
      </c>
      <c r="V15" s="25" t="s">
        <v>96</v>
      </c>
      <c r="W15" s="22" t="s">
        <v>78</v>
      </c>
      <c r="X15" s="4"/>
    </row>
    <row r="16" spans="1:24" ht="78.75">
      <c r="A16" s="22">
        <v>11</v>
      </c>
      <c r="B16" s="23" t="s">
        <v>61</v>
      </c>
      <c r="C16" s="23" t="s">
        <v>62</v>
      </c>
      <c r="D16" s="23" t="s">
        <v>37</v>
      </c>
      <c r="E16" s="23" t="s">
        <v>71</v>
      </c>
      <c r="F16" s="25" t="s">
        <v>97</v>
      </c>
      <c r="G16" s="25" t="s">
        <v>98</v>
      </c>
      <c r="H16" s="23">
        <v>2</v>
      </c>
      <c r="I16" s="23">
        <v>3</v>
      </c>
      <c r="J16" s="27">
        <f t="shared" si="4"/>
        <v>5</v>
      </c>
      <c r="K16" s="28" t="str">
        <f t="shared" si="1"/>
        <v>Medio</v>
      </c>
      <c r="L16" s="24" t="s">
        <v>41</v>
      </c>
      <c r="M16" s="25" t="s">
        <v>99</v>
      </c>
      <c r="N16" s="23">
        <v>2</v>
      </c>
      <c r="O16" s="23">
        <v>2</v>
      </c>
      <c r="P16" s="27">
        <f t="shared" si="2"/>
        <v>4</v>
      </c>
      <c r="Q16" s="28" t="str">
        <f t="shared" si="3"/>
        <v>Bajo</v>
      </c>
      <c r="R16" s="23" t="s">
        <v>68</v>
      </c>
      <c r="S16" s="23" t="s">
        <v>41</v>
      </c>
      <c r="T16" s="22" t="s">
        <v>44</v>
      </c>
      <c r="U16" s="22" t="s">
        <v>87</v>
      </c>
      <c r="V16" s="25" t="s">
        <v>100</v>
      </c>
      <c r="W16" s="22" t="s">
        <v>78</v>
      </c>
      <c r="X16" s="4"/>
    </row>
    <row r="17" spans="1:159" ht="72.75">
      <c r="A17" s="22">
        <v>12</v>
      </c>
      <c r="B17" s="23" t="s">
        <v>61</v>
      </c>
      <c r="C17" s="23" t="s">
        <v>62</v>
      </c>
      <c r="D17" s="23" t="s">
        <v>37</v>
      </c>
      <c r="E17" s="23" t="s">
        <v>38</v>
      </c>
      <c r="F17" s="26" t="s">
        <v>101</v>
      </c>
      <c r="G17" s="25" t="s">
        <v>102</v>
      </c>
      <c r="H17" s="23">
        <v>1</v>
      </c>
      <c r="I17" s="23">
        <v>3</v>
      </c>
      <c r="J17" s="27">
        <f t="shared" si="4"/>
        <v>4</v>
      </c>
      <c r="K17" s="28" t="str">
        <f t="shared" si="1"/>
        <v>Bajo</v>
      </c>
      <c r="L17" s="24" t="s">
        <v>41</v>
      </c>
      <c r="M17" s="29" t="s">
        <v>103</v>
      </c>
      <c r="N17" s="23">
        <v>1</v>
      </c>
      <c r="O17" s="23">
        <v>2</v>
      </c>
      <c r="P17" s="27">
        <f t="shared" si="2"/>
        <v>3</v>
      </c>
      <c r="Q17" s="28" t="str">
        <f t="shared" si="3"/>
        <v>Bajo</v>
      </c>
      <c r="R17" s="23" t="s">
        <v>68</v>
      </c>
      <c r="S17" s="23" t="s">
        <v>66</v>
      </c>
      <c r="T17" s="22" t="s">
        <v>58</v>
      </c>
      <c r="U17" s="22" t="s">
        <v>87</v>
      </c>
      <c r="V17" s="25" t="s">
        <v>104</v>
      </c>
      <c r="W17" s="22" t="s">
        <v>47</v>
      </c>
      <c r="X17" s="4"/>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row>
    <row r="18" spans="1:159" s="10" customFormat="1" ht="79.5">
      <c r="A18" s="22">
        <v>13</v>
      </c>
      <c r="B18" s="24" t="s">
        <v>23</v>
      </c>
      <c r="C18" s="23" t="s">
        <v>62</v>
      </c>
      <c r="D18" s="23" t="s">
        <v>37</v>
      </c>
      <c r="E18" s="23" t="s">
        <v>38</v>
      </c>
      <c r="F18" s="25" t="s">
        <v>105</v>
      </c>
      <c r="G18" s="25" t="s">
        <v>106</v>
      </c>
      <c r="H18" s="23">
        <v>2</v>
      </c>
      <c r="I18" s="23">
        <v>3</v>
      </c>
      <c r="J18" s="27">
        <f t="shared" si="4"/>
        <v>5</v>
      </c>
      <c r="K18" s="28" t="str">
        <f t="shared" si="1"/>
        <v>Medio</v>
      </c>
      <c r="L18" s="24" t="s">
        <v>43</v>
      </c>
      <c r="M18" s="29" t="s">
        <v>107</v>
      </c>
      <c r="N18" s="23">
        <v>1</v>
      </c>
      <c r="O18" s="23">
        <v>2</v>
      </c>
      <c r="P18" s="27">
        <f t="shared" si="2"/>
        <v>3</v>
      </c>
      <c r="Q18" s="28" t="str">
        <f t="shared" si="3"/>
        <v>Bajo</v>
      </c>
      <c r="R18" s="23" t="s">
        <v>68</v>
      </c>
      <c r="S18" s="23" t="s">
        <v>66</v>
      </c>
      <c r="T18" s="22" t="s">
        <v>58</v>
      </c>
      <c r="U18" s="22" t="s">
        <v>87</v>
      </c>
      <c r="V18" s="25" t="s">
        <v>108</v>
      </c>
      <c r="W18" s="22" t="s">
        <v>78</v>
      </c>
      <c r="X18" s="9"/>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row>
    <row r="19" spans="1:159" s="8" customFormat="1" ht="101.25">
      <c r="A19" s="22">
        <v>14</v>
      </c>
      <c r="B19" s="23" t="s">
        <v>61</v>
      </c>
      <c r="C19" s="23" t="s">
        <v>62</v>
      </c>
      <c r="D19" s="23" t="s">
        <v>37</v>
      </c>
      <c r="E19" s="23" t="s">
        <v>38</v>
      </c>
      <c r="F19" s="25" t="s">
        <v>109</v>
      </c>
      <c r="G19" s="25" t="s">
        <v>110</v>
      </c>
      <c r="H19" s="23">
        <v>1</v>
      </c>
      <c r="I19" s="23">
        <v>3</v>
      </c>
      <c r="J19" s="27">
        <f t="shared" si="4"/>
        <v>4</v>
      </c>
      <c r="K19" s="28" t="str">
        <f t="shared" si="1"/>
        <v>Bajo</v>
      </c>
      <c r="L19" s="24" t="s">
        <v>43</v>
      </c>
      <c r="M19" s="29" t="s">
        <v>111</v>
      </c>
      <c r="N19" s="23">
        <v>1</v>
      </c>
      <c r="O19" s="23">
        <v>2</v>
      </c>
      <c r="P19" s="27">
        <f t="shared" si="2"/>
        <v>3</v>
      </c>
      <c r="Q19" s="28" t="str">
        <f t="shared" si="3"/>
        <v>Bajo</v>
      </c>
      <c r="R19" s="23" t="s">
        <v>68</v>
      </c>
      <c r="S19" s="23" t="s">
        <v>43</v>
      </c>
      <c r="T19" s="22" t="s">
        <v>75</v>
      </c>
      <c r="U19" s="22" t="s">
        <v>87</v>
      </c>
      <c r="V19" s="25" t="s">
        <v>112</v>
      </c>
      <c r="W19" s="22" t="s">
        <v>78</v>
      </c>
      <c r="X19" s="7"/>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row>
    <row r="20" spans="1:159" ht="67.5">
      <c r="A20" s="22">
        <v>15</v>
      </c>
      <c r="B20" s="23" t="s">
        <v>61</v>
      </c>
      <c r="C20" s="23" t="s">
        <v>62</v>
      </c>
      <c r="D20" s="23" t="s">
        <v>37</v>
      </c>
      <c r="E20" s="23" t="s">
        <v>38</v>
      </c>
      <c r="F20" s="25" t="s">
        <v>113</v>
      </c>
      <c r="G20" s="25" t="s">
        <v>114</v>
      </c>
      <c r="H20" s="23">
        <v>1</v>
      </c>
      <c r="I20" s="23">
        <v>2</v>
      </c>
      <c r="J20" s="27">
        <f t="shared" si="4"/>
        <v>3</v>
      </c>
      <c r="K20" s="28" t="str">
        <f t="shared" si="1"/>
        <v>Bajo</v>
      </c>
      <c r="L20" s="24" t="s">
        <v>115</v>
      </c>
      <c r="M20" s="29" t="s">
        <v>116</v>
      </c>
      <c r="N20" s="23">
        <v>1</v>
      </c>
      <c r="O20" s="23">
        <v>2</v>
      </c>
      <c r="P20" s="27">
        <f t="shared" si="2"/>
        <v>3</v>
      </c>
      <c r="Q20" s="28" t="str">
        <f t="shared" si="3"/>
        <v>Bajo</v>
      </c>
      <c r="R20" s="23" t="s">
        <v>68</v>
      </c>
      <c r="S20" s="24" t="s">
        <v>115</v>
      </c>
      <c r="T20" s="22" t="s">
        <v>58</v>
      </c>
      <c r="U20" s="22" t="s">
        <v>45</v>
      </c>
      <c r="V20" s="25" t="s">
        <v>117</v>
      </c>
      <c r="W20" s="22" t="s">
        <v>118</v>
      </c>
      <c r="X20" s="5"/>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row>
    <row r="21" spans="1:159" ht="21" customHeight="1">
      <c r="G21" s="30" t="s">
        <v>119</v>
      </c>
      <c r="H21" s="32" t="s">
        <v>120</v>
      </c>
      <c r="I21" s="32"/>
      <c r="J21" s="32"/>
      <c r="K21" s="32"/>
      <c r="L21" s="32"/>
      <c r="X21" s="5"/>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row>
    <row r="22" spans="1:159">
      <c r="G22" s="31"/>
      <c r="H22" s="32" t="s">
        <v>121</v>
      </c>
      <c r="I22" s="32"/>
      <c r="J22" s="32"/>
      <c r="K22" s="32"/>
      <c r="L22" s="32"/>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row>
    <row r="23" spans="1:159">
      <c r="G23" s="31"/>
      <c r="H23" s="32" t="s">
        <v>122</v>
      </c>
      <c r="I23" s="32"/>
      <c r="J23" s="32"/>
      <c r="K23" s="32"/>
      <c r="L23" s="3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row>
    <row r="24" spans="1:159">
      <c r="G24" s="31"/>
      <c r="H24" s="32" t="s">
        <v>123</v>
      </c>
      <c r="I24" s="32"/>
      <c r="J24" s="32"/>
      <c r="K24" s="32"/>
      <c r="L24" s="32"/>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row>
    <row r="25" spans="1:159">
      <c r="G25" s="31"/>
      <c r="H25" s="32" t="s">
        <v>124</v>
      </c>
      <c r="I25" s="32"/>
      <c r="J25" s="32"/>
      <c r="K25" s="32"/>
      <c r="L25" s="32"/>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row>
    <row r="26" spans="1:159">
      <c r="G26" s="31"/>
      <c r="H26" s="32" t="s">
        <v>125</v>
      </c>
      <c r="I26" s="32"/>
      <c r="J26" s="32"/>
      <c r="K26" s="32"/>
      <c r="L26" s="32"/>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row>
    <row r="27" spans="1:159">
      <c r="G27" s="31"/>
      <c r="H27" s="32" t="s">
        <v>126</v>
      </c>
      <c r="I27" s="32"/>
      <c r="J27" s="32"/>
      <c r="K27" s="32"/>
      <c r="L27" s="32"/>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row>
    <row r="28" spans="1:159">
      <c r="G28" s="31"/>
      <c r="H28" s="32" t="s">
        <v>127</v>
      </c>
      <c r="I28" s="32"/>
      <c r="J28" s="32"/>
      <c r="K28" s="32"/>
      <c r="L28" s="32"/>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row>
    <row r="29" spans="1:159">
      <c r="G29" s="33" t="s">
        <v>128</v>
      </c>
      <c r="H29" s="32" t="s">
        <v>129</v>
      </c>
      <c r="I29" s="32"/>
      <c r="J29" s="32"/>
      <c r="K29" s="32"/>
      <c r="L29" s="32"/>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row>
    <row r="30" spans="1:159" ht="15" customHeight="1">
      <c r="G30" s="33"/>
      <c r="H30" s="32" t="s">
        <v>130</v>
      </c>
      <c r="I30" s="32"/>
      <c r="J30" s="32"/>
      <c r="K30" s="32"/>
      <c r="L30" s="32"/>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row>
    <row r="31" spans="1:159">
      <c r="G31" s="33"/>
      <c r="H31" s="32" t="s">
        <v>131</v>
      </c>
      <c r="I31" s="32"/>
      <c r="J31" s="32"/>
      <c r="K31" s="32"/>
      <c r="L31" s="32"/>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row>
    <row r="32" spans="1:159">
      <c r="G32" s="33"/>
      <c r="H32" s="32" t="s">
        <v>130</v>
      </c>
      <c r="I32" s="32"/>
      <c r="J32" s="32"/>
      <c r="K32" s="32"/>
      <c r="L32" s="32"/>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row>
    <row r="33" spans="7:159">
      <c r="G33" s="33" t="s">
        <v>132</v>
      </c>
      <c r="H33" s="32" t="s">
        <v>133</v>
      </c>
      <c r="I33" s="32"/>
      <c r="J33" s="32"/>
      <c r="K33" s="32"/>
      <c r="L33" s="32"/>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row>
    <row r="34" spans="7:159">
      <c r="G34" s="33"/>
      <c r="H34" s="32" t="s">
        <v>134</v>
      </c>
      <c r="I34" s="32"/>
      <c r="J34" s="32"/>
      <c r="K34" s="32"/>
      <c r="L34" s="32"/>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row>
    <row r="35" spans="7:159">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row>
    <row r="36" spans="7:159">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row>
    <row r="37" spans="7:159">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row>
    <row r="38" spans="7:159">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row>
    <row r="39" spans="7:159">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row>
    <row r="40" spans="7:159">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row>
    <row r="41" spans="7:159" ht="15" customHeight="1">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row>
    <row r="42" spans="7:159" ht="15" customHeight="1">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row>
    <row r="43" spans="7:159">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row>
    <row r="44" spans="7:159">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row>
    <row r="45" spans="7:159">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row>
    <row r="46" spans="7:159">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row>
    <row r="47" spans="7:159">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row>
    <row r="48" spans="7:159">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row>
    <row r="49" spans="24:159">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row>
    <row r="50" spans="24:159">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row>
    <row r="51" spans="24:159">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row>
    <row r="52" spans="24:159">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row>
    <row r="53" spans="24:159">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row>
    <row r="54" spans="24:159">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row>
    <row r="55" spans="24:159">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row>
    <row r="56" spans="24:159">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row>
    <row r="57" spans="24:159">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row>
    <row r="58" spans="24:159">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row>
    <row r="59" spans="24:159">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row>
    <row r="60" spans="24:159">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row>
    <row r="61" spans="24:159">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row>
    <row r="62" spans="24:159">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row>
    <row r="63" spans="24:159">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row>
    <row r="64" spans="24:159">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row>
    <row r="65" spans="24:159">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row>
    <row r="66" spans="24:159">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row>
    <row r="67" spans="24:159">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row>
    <row r="68" spans="24:159">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row>
    <row r="69" spans="24:159">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row>
    <row r="70" spans="24:159">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row>
    <row r="71" spans="24:159">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row>
    <row r="72" spans="24:159">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row>
    <row r="73" spans="24:159">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row>
    <row r="74" spans="24:159">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row>
    <row r="75" spans="24:159">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row>
    <row r="76" spans="24:159">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row>
    <row r="77" spans="24:159">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row>
    <row r="78" spans="24:159">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row>
    <row r="79" spans="24:159">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row>
    <row r="80" spans="24:159">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row>
    <row r="81" spans="24:159">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row>
    <row r="82" spans="24:159">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row>
    <row r="83" spans="24:159">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row>
    <row r="84" spans="24:159">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row>
    <row r="85" spans="24:159">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row>
    <row r="86" spans="24:159">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row>
    <row r="87" spans="24:159">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row>
    <row r="88" spans="24:159">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row>
    <row r="89" spans="24:159">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row>
    <row r="90" spans="24:159">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row>
    <row r="91" spans="24:159">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row>
    <row r="92" spans="24:159">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row>
    <row r="93" spans="24:159">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row>
    <row r="94" spans="24:159">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row>
    <row r="95" spans="24:159">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row>
    <row r="96" spans="24:159">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row>
    <row r="97" spans="24:159">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row>
    <row r="98" spans="24:159">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row>
    <row r="99" spans="24:159">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row>
    <row r="100" spans="24:159">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row>
    <row r="101" spans="24:159">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row>
    <row r="102" spans="24:159">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row>
    <row r="103" spans="24:159">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row>
    <row r="104" spans="24:159">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row>
    <row r="105" spans="24:159">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row>
    <row r="106" spans="24:159">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row>
    <row r="107" spans="24:159">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row>
    <row r="108" spans="24:159">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row>
    <row r="109" spans="24:159">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row>
    <row r="110" spans="24:159">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row>
    <row r="111" spans="24:159">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row>
    <row r="112" spans="24:159">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row>
    <row r="113" spans="24:159">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row>
    <row r="114" spans="24:159">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row>
    <row r="115" spans="24:159">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row>
    <row r="116" spans="24:159">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row>
    <row r="117" spans="24:159">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row>
    <row r="118" spans="24:159">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row>
    <row r="119" spans="24:159">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row>
    <row r="120" spans="24:159">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row>
    <row r="121" spans="24:159">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row>
    <row r="122" spans="24:159">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row>
    <row r="123" spans="24:159">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row>
    <row r="124" spans="24:159">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row>
    <row r="125" spans="24:159">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row>
    <row r="126" spans="24:159">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row>
    <row r="127" spans="24:159">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row>
    <row r="128" spans="24:159">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row>
    <row r="129" spans="24:159">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row>
    <row r="130" spans="24:159">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row>
    <row r="131" spans="24:159">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row>
    <row r="132" spans="24:159">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row>
    <row r="133" spans="24:159">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row>
    <row r="134" spans="24:159">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row>
    <row r="135" spans="24:159">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row>
    <row r="136" spans="24:159">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row>
    <row r="137" spans="24:159">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row>
    <row r="138" spans="24:159">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row>
    <row r="139" spans="24:159">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row>
    <row r="140" spans="24:159">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row>
    <row r="141" spans="24:159">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row>
    <row r="142" spans="24:159">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row>
    <row r="143" spans="24:159">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row>
    <row r="144" spans="24:159">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row>
    <row r="145" spans="24:159">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row>
    <row r="146" spans="24:159">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row>
    <row r="147" spans="24:159">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row>
    <row r="148" spans="24:159">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row>
    <row r="149" spans="24:159">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row>
    <row r="150" spans="24:159">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row>
    <row r="151" spans="24:159">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row>
    <row r="152" spans="24:159">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row>
    <row r="153" spans="24:159">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row>
    <row r="154" spans="24:159">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row>
    <row r="155" spans="24:159">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row>
    <row r="156" spans="24:159">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row>
    <row r="157" spans="24:159">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row>
    <row r="158" spans="24:159">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row>
    <row r="159" spans="24:159">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row>
    <row r="160" spans="24:159">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row>
    <row r="161" spans="24:159">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row>
    <row r="162" spans="24:159">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row>
    <row r="163" spans="24:159">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row>
    <row r="164" spans="24:159">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row>
    <row r="165" spans="24:159">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row>
    <row r="166" spans="24:159">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row>
    <row r="167" spans="24:159">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row>
    <row r="168" spans="24:159">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row>
    <row r="169" spans="24:159">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row>
    <row r="170" spans="24:159">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row>
    <row r="171" spans="24:159">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row>
    <row r="172" spans="24:159">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row>
    <row r="173" spans="24:159">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row>
    <row r="174" spans="24:159">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row>
    <row r="175" spans="24:159">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row>
    <row r="176" spans="24:159">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row>
    <row r="177" spans="24:159">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row>
    <row r="178" spans="24:159">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row>
    <row r="179" spans="24:159">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row>
    <row r="180" spans="24:159">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row>
    <row r="181" spans="24:159">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row>
    <row r="182" spans="24:159">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row>
    <row r="183" spans="24:159">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row>
    <row r="184" spans="24:159">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row>
    <row r="185" spans="24:159">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row>
    <row r="186" spans="24:159">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row>
    <row r="187" spans="24:159">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row>
    <row r="188" spans="24:159">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row>
    <row r="189" spans="24:159">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row>
    <row r="190" spans="24:159">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row>
    <row r="191" spans="24:159">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row>
    <row r="192" spans="24:159">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row>
    <row r="193" spans="24:159">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row>
    <row r="194" spans="24:159">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row>
    <row r="195" spans="24:159">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row>
    <row r="196" spans="24:159">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row>
    <row r="197" spans="24:159">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row>
    <row r="198" spans="24:159">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row>
    <row r="199" spans="24:159">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row>
    <row r="200" spans="24:159">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row>
    <row r="201" spans="24:159">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row>
    <row r="202" spans="24:159">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row>
    <row r="203" spans="24:159">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row>
    <row r="204" spans="24:159">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row>
    <row r="205" spans="24:159">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row>
    <row r="206" spans="24:159">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row>
    <row r="207" spans="24:159">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row>
    <row r="208" spans="24:159">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row>
    <row r="209" spans="24:159">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row>
    <row r="210" spans="24:159">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row>
    <row r="211" spans="24:159">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row>
    <row r="212" spans="24:159">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row>
    <row r="213" spans="24:159">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row>
    <row r="214" spans="24:159">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row>
    <row r="215" spans="24:159">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row>
    <row r="216" spans="24:159">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row>
    <row r="217" spans="24:159">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row>
    <row r="218" spans="24:159">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row>
    <row r="219" spans="24:159">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row>
    <row r="220" spans="24:159">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row>
    <row r="221" spans="24:159">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row>
    <row r="222" spans="24:159">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row>
    <row r="223" spans="24:159">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row>
    <row r="224" spans="24:159">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row>
    <row r="225" spans="24:159">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row>
    <row r="226" spans="24:159">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row>
    <row r="227" spans="24:159">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row>
    <row r="228" spans="24:159">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row>
    <row r="229" spans="24:159">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row>
    <row r="230" spans="24:159">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row>
    <row r="231" spans="24:159">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row>
    <row r="232" spans="24:159">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row>
    <row r="233" spans="24:159">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row>
    <row r="234" spans="24:159">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row>
    <row r="235" spans="24:159">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row>
    <row r="236" spans="24:159">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row>
    <row r="237" spans="24:159">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row>
    <row r="238" spans="24:159">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row>
    <row r="239" spans="24:159">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row>
    <row r="240" spans="24:159">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row>
    <row r="241" spans="24:159">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row>
    <row r="242" spans="24:159">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row>
    <row r="243" spans="24:159">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row>
    <row r="244" spans="24:159">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row>
    <row r="245" spans="24:159">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row>
    <row r="246" spans="24:159">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row>
    <row r="247" spans="24:159">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row>
    <row r="248" spans="24:159">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row>
    <row r="249" spans="24:159">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row>
    <row r="250" spans="24:159">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row>
    <row r="251" spans="24:159">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row>
    <row r="252" spans="24:159">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row>
    <row r="253" spans="24:159">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row>
    <row r="254" spans="24:159">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row>
    <row r="255" spans="24:159">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row>
    <row r="256" spans="24:159">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row>
    <row r="257" spans="24:159">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row>
    <row r="258" spans="24:159">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row>
    <row r="259" spans="24:159">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row>
    <row r="260" spans="24:159">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row>
    <row r="261" spans="24:159">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row>
    <row r="262" spans="24:159">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row>
    <row r="263" spans="24:159">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row>
    <row r="264" spans="24:159">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row>
    <row r="265" spans="24:159">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row>
    <row r="266" spans="24:159">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row>
    <row r="267" spans="24:159">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row>
    <row r="268" spans="24:159">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row>
    <row r="269" spans="24:159">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row>
    <row r="270" spans="24:159">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row>
    <row r="271" spans="24:159">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row>
    <row r="272" spans="24:159">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row>
    <row r="273" spans="24:159">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row>
    <row r="274" spans="24:159">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row>
    <row r="275" spans="24:159">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row>
    <row r="276" spans="24:159">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row>
    <row r="277" spans="24:159">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row>
    <row r="278" spans="24:159">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row>
    <row r="279" spans="24:159">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row>
    <row r="280" spans="24:159">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row>
    <row r="281" spans="24:159">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row>
    <row r="282" spans="24:159">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row>
    <row r="283" spans="24:159">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row>
    <row r="284" spans="24:159">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row>
    <row r="285" spans="24:159">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row>
    <row r="286" spans="24:159">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row>
    <row r="287" spans="24:159">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row>
    <row r="288" spans="24:159">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row>
    <row r="289" spans="24:159">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row>
    <row r="290" spans="24:159">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row>
    <row r="291" spans="24:159">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row>
    <row r="292" spans="24:159">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row>
    <row r="293" spans="24:159">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row>
    <row r="294" spans="24:159">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row>
    <row r="295" spans="24:159">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row>
    <row r="296" spans="24:159">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row>
    <row r="297" spans="24:159">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row>
    <row r="298" spans="24:159">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row>
    <row r="299" spans="24:159">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row>
    <row r="300" spans="24:159">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row>
    <row r="301" spans="24:159">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row>
    <row r="302" spans="24:159">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row>
    <row r="303" spans="24:159">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row>
    <row r="304" spans="24:159">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row>
    <row r="305" spans="24:159">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row>
    <row r="306" spans="24:159">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row>
    <row r="307" spans="24:159">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row>
    <row r="308" spans="24:159">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row>
    <row r="309" spans="24:159">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row>
    <row r="310" spans="24:159">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row>
    <row r="311" spans="24:159">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row>
    <row r="312" spans="24:159">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row>
    <row r="313" spans="24:159">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row>
    <row r="314" spans="24:159">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row>
    <row r="315" spans="24:159">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row>
    <row r="316" spans="24:159">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row>
    <row r="317" spans="24:159">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row>
    <row r="318" spans="24:159">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row>
    <row r="319" spans="24:159">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row>
    <row r="320" spans="24:159">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row>
    <row r="321" spans="24:159">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row>
    <row r="322" spans="24:159">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row>
    <row r="323" spans="24:159">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row>
    <row r="324" spans="24:159">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row>
    <row r="325" spans="24:159">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row>
    <row r="326" spans="24:159">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row>
    <row r="327" spans="24:159">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row>
    <row r="328" spans="24:159">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row>
    <row r="329" spans="24:159">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row>
    <row r="330" spans="24:159">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row>
    <row r="331" spans="24:159">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row>
    <row r="332" spans="24:159">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row>
    <row r="333" spans="24:159">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row>
    <row r="334" spans="24:159">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row>
    <row r="335" spans="24:159">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row>
    <row r="336" spans="24:159">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row>
    <row r="337" spans="24:159">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row>
    <row r="338" spans="24:159">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row>
    <row r="339" spans="24:159">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row>
    <row r="340" spans="24:159">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row>
    <row r="341" spans="24:159">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row>
    <row r="342" spans="24:159">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row>
    <row r="343" spans="24:159">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row>
    <row r="344" spans="24:159">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row>
    <row r="345" spans="24:159">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row>
    <row r="346" spans="24:159">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row>
    <row r="347" spans="24:159">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row>
    <row r="348" spans="24:159">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row>
    <row r="349" spans="24:159">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row>
    <row r="350" spans="24:159">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row>
    <row r="351" spans="24:159">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row>
    <row r="352" spans="24:159">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row>
    <row r="353" spans="24:159">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row>
    <row r="354" spans="24:159">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row>
    <row r="355" spans="24:159">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row>
    <row r="356" spans="24:159">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row>
    <row r="357" spans="24:159">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row>
    <row r="358" spans="24:159">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row>
    <row r="359" spans="24:159">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row>
    <row r="360" spans="24:159">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row>
    <row r="361" spans="24:159">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row>
    <row r="362" spans="24:159">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row>
    <row r="363" spans="24:159">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row>
    <row r="364" spans="24:159">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row>
    <row r="365" spans="24:159">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row>
    <row r="366" spans="24:159">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row>
    <row r="367" spans="24:159">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row>
    <row r="368" spans="24:159">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row>
    <row r="369" spans="24:159">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row>
    <row r="370" spans="24:159">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row>
    <row r="371" spans="24:159">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row>
    <row r="372" spans="24:159">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row>
    <row r="373" spans="24:159">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row>
    <row r="374" spans="24:159">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row>
    <row r="375" spans="24:159">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row>
    <row r="376" spans="24:159">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row>
    <row r="377" spans="24:159">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row>
    <row r="378" spans="24:159">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row>
    <row r="379" spans="24:159">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row>
    <row r="380" spans="24:159">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row>
    <row r="381" spans="24:159">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row>
    <row r="382" spans="24:159">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row>
    <row r="383" spans="24:159">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row>
    <row r="384" spans="24:159">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row>
    <row r="385" spans="24:159">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row>
    <row r="386" spans="24:159">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row>
    <row r="387" spans="24:159">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row>
    <row r="388" spans="24:159">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row>
    <row r="389" spans="24:159">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row>
    <row r="390" spans="24:159">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row>
    <row r="391" spans="24:159">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row>
    <row r="392" spans="24:159">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row>
    <row r="393" spans="24:159">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row>
    <row r="394" spans="24:159">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row>
    <row r="395" spans="24:159">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row>
    <row r="396" spans="24:159">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row>
    <row r="397" spans="24:159">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row>
    <row r="398" spans="24:159">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row>
    <row r="399" spans="24:159">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row>
    <row r="400" spans="24:159">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row>
    <row r="401" spans="24:159">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row>
    <row r="402" spans="24:159">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row>
    <row r="403" spans="24:159">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row>
    <row r="404" spans="24:159">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row>
    <row r="405" spans="24:159">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row>
    <row r="406" spans="24:159">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row>
    <row r="407" spans="24:159">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row>
    <row r="408" spans="24:159">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row>
    <row r="409" spans="24:159">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row>
    <row r="410" spans="24:159">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row>
    <row r="411" spans="24:159">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row>
    <row r="412" spans="24:159">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row>
    <row r="413" spans="24:159">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row>
    <row r="414" spans="24:159">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row>
    <row r="415" spans="24:159">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row>
    <row r="416" spans="24:159">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row>
    <row r="417" spans="24:159">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row>
    <row r="418" spans="24:159">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row>
    <row r="419" spans="24:159">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row>
    <row r="420" spans="24:159">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row>
    <row r="421" spans="24:159">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row>
    <row r="422" spans="24:159">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row>
    <row r="423" spans="24:159">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row>
    <row r="424" spans="24:159">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row>
    <row r="425" spans="24:159">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row>
    <row r="426" spans="24:159">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row>
    <row r="427" spans="24:159">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row>
    <row r="428" spans="24:159">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row>
    <row r="429" spans="24:159">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row>
    <row r="430" spans="24:159">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row>
    <row r="431" spans="24:159">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row>
    <row r="432" spans="24:159">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row>
    <row r="433" spans="24:159">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row>
    <row r="434" spans="24:159">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row>
    <row r="435" spans="24:159">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row>
    <row r="436" spans="24:159">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row>
    <row r="437" spans="24:159">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row>
    <row r="438" spans="24:159">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row>
    <row r="439" spans="24:159">
      <c r="X439" s="6"/>
    </row>
    <row r="440" spans="24:159">
      <c r="X440" s="6"/>
    </row>
    <row r="441" spans="24:159">
      <c r="X441" s="6"/>
    </row>
    <row r="442" spans="24:159">
      <c r="X442" s="6"/>
    </row>
    <row r="443" spans="24:159">
      <c r="X443" s="6"/>
    </row>
    <row r="444" spans="24:159">
      <c r="X444" s="6"/>
    </row>
    <row r="445" spans="24:159">
      <c r="X445" s="6"/>
    </row>
    <row r="446" spans="24:159">
      <c r="X446" s="6"/>
    </row>
    <row r="447" spans="24:159">
      <c r="X447" s="6"/>
    </row>
    <row r="448" spans="24:159">
      <c r="X448" s="6"/>
    </row>
    <row r="449" spans="24:24">
      <c r="X449" s="6"/>
    </row>
    <row r="450" spans="24:24">
      <c r="X450" s="6"/>
    </row>
    <row r="451" spans="24:24">
      <c r="X451" s="6"/>
    </row>
    <row r="452" spans="24:24">
      <c r="X452" s="6"/>
    </row>
    <row r="453" spans="24:24">
      <c r="X453" s="6"/>
    </row>
    <row r="454" spans="24:24">
      <c r="X454" s="6"/>
    </row>
    <row r="455" spans="24:24">
      <c r="X455" s="6"/>
    </row>
    <row r="456" spans="24:24">
      <c r="X456" s="6"/>
    </row>
    <row r="457" spans="24:24">
      <c r="X457" s="6"/>
    </row>
    <row r="458" spans="24:24">
      <c r="X458" s="6"/>
    </row>
    <row r="459" spans="24:24">
      <c r="X459" s="6"/>
    </row>
    <row r="460" spans="24:24">
      <c r="X460" s="6"/>
    </row>
    <row r="461" spans="24:24">
      <c r="X461" s="6"/>
    </row>
    <row r="462" spans="24:24">
      <c r="X462" s="6"/>
    </row>
    <row r="463" spans="24:24">
      <c r="X463" s="6"/>
    </row>
    <row r="464" spans="24:24">
      <c r="X464" s="6"/>
    </row>
    <row r="465" spans="24:24">
      <c r="X465" s="6"/>
    </row>
    <row r="466" spans="24:24">
      <c r="X466" s="6"/>
    </row>
    <row r="467" spans="24:24">
      <c r="X467" s="6"/>
    </row>
    <row r="468" spans="24:24">
      <c r="X468" s="6"/>
    </row>
    <row r="469" spans="24:24">
      <c r="X469" s="6"/>
    </row>
    <row r="470" spans="24:24">
      <c r="X470" s="6"/>
    </row>
    <row r="471" spans="24:24">
      <c r="X471" s="6"/>
    </row>
    <row r="472" spans="24:24">
      <c r="X472" s="6"/>
    </row>
    <row r="473" spans="24:24">
      <c r="X473" s="6"/>
    </row>
    <row r="474" spans="24:24">
      <c r="X474" s="6"/>
    </row>
    <row r="475" spans="24:24">
      <c r="X475" s="6"/>
    </row>
    <row r="476" spans="24:24">
      <c r="X476" s="6"/>
    </row>
    <row r="477" spans="24:24">
      <c r="X477" s="6"/>
    </row>
    <row r="478" spans="24:24">
      <c r="X478" s="6"/>
    </row>
    <row r="479" spans="24:24">
      <c r="X479" s="6"/>
    </row>
  </sheetData>
  <mergeCells count="46">
    <mergeCell ref="A1:F1"/>
    <mergeCell ref="G1:U1"/>
    <mergeCell ref="V1:X1"/>
    <mergeCell ref="A2:W2"/>
    <mergeCell ref="A3:A5"/>
    <mergeCell ref="B3:B5"/>
    <mergeCell ref="C3:C5"/>
    <mergeCell ref="D3:D5"/>
    <mergeCell ref="E3:E5"/>
    <mergeCell ref="S3:S5"/>
    <mergeCell ref="T3:T5"/>
    <mergeCell ref="U3:U5"/>
    <mergeCell ref="L3:L5"/>
    <mergeCell ref="F3:F5"/>
    <mergeCell ref="G3:G5"/>
    <mergeCell ref="H3:H5"/>
    <mergeCell ref="I3:I5"/>
    <mergeCell ref="J3:J5"/>
    <mergeCell ref="K3:K5"/>
    <mergeCell ref="M3:M5"/>
    <mergeCell ref="V4:V5"/>
    <mergeCell ref="W4:W5"/>
    <mergeCell ref="O4:O5"/>
    <mergeCell ref="P4:P5"/>
    <mergeCell ref="Q4:Q5"/>
    <mergeCell ref="N3:Q3"/>
    <mergeCell ref="R3:R5"/>
    <mergeCell ref="V3:W3"/>
    <mergeCell ref="N4:N5"/>
    <mergeCell ref="H32:L32"/>
    <mergeCell ref="H34:L34"/>
    <mergeCell ref="H33:L33"/>
    <mergeCell ref="G29:G32"/>
    <mergeCell ref="G33:G34"/>
    <mergeCell ref="H29:L29"/>
    <mergeCell ref="H30:L30"/>
    <mergeCell ref="H31:L31"/>
    <mergeCell ref="G21:G28"/>
    <mergeCell ref="H25:L25"/>
    <mergeCell ref="H26:L26"/>
    <mergeCell ref="H27:L27"/>
    <mergeCell ref="H28:L28"/>
    <mergeCell ref="H21:L21"/>
    <mergeCell ref="H22:L22"/>
    <mergeCell ref="H23:L23"/>
    <mergeCell ref="H24:L24"/>
  </mergeCells>
  <conditionalFormatting sqref="J6:J20 P6:P20">
    <cfRule type="cellIs" dxfId="51" priority="67" operator="equal">
      <formula>3</formula>
    </cfRule>
  </conditionalFormatting>
  <conditionalFormatting sqref="J6:J20 P7:P20">
    <cfRule type="colorScale" priority="58">
      <colorScale>
        <cfvo type="num" val="2"/>
        <cfvo type="num" val="5"/>
        <cfvo type="num" val="6"/>
        <color rgb="FF63BE7B"/>
        <color rgb="FFFFEB84"/>
        <color rgb="FFF8696B"/>
      </colorScale>
    </cfRule>
  </conditionalFormatting>
  <conditionalFormatting sqref="J6:J20 P6:P20">
    <cfRule type="cellIs" dxfId="50" priority="35" operator="equal">
      <formula>5</formula>
    </cfRule>
    <cfRule type="cellIs" dxfId="49" priority="37" operator="equal">
      <formula>7</formula>
    </cfRule>
    <cfRule type="cellIs" dxfId="48" priority="38" operator="equal">
      <formula>6</formula>
    </cfRule>
    <cfRule type="cellIs" dxfId="47" priority="39" operator="equal">
      <formula>10</formula>
    </cfRule>
    <cfRule type="cellIs" dxfId="46" priority="40" operator="equal">
      <formula>9</formula>
    </cfRule>
    <cfRule type="cellIs" dxfId="45" priority="41" operator="equal">
      <formula>8</formula>
    </cfRule>
    <cfRule type="cellIs" dxfId="44" priority="42" operator="equal">
      <formula>7</formula>
    </cfRule>
    <cfRule type="cellIs" dxfId="43" priority="43" operator="equal">
      <formula>6</formula>
    </cfRule>
    <cfRule type="cellIs" dxfId="42" priority="44" operator="equal">
      <formula>5</formula>
    </cfRule>
    <cfRule type="cellIs" dxfId="41" priority="45" operator="equal">
      <formula>4</formula>
    </cfRule>
    <cfRule type="cellIs" dxfId="40" priority="47" operator="equal">
      <formula>2</formula>
    </cfRule>
  </conditionalFormatting>
  <conditionalFormatting sqref="K6:K20 Q7:Q20">
    <cfRule type="cellIs" dxfId="39" priority="54" operator="equal">
      <formula>"Extremo"</formula>
    </cfRule>
    <cfRule type="cellIs" dxfId="38" priority="55" operator="equal">
      <formula>"Extremo"</formula>
    </cfRule>
    <cfRule type="cellIs" dxfId="37" priority="57" operator="equal">
      <formula>"Extremo"</formula>
    </cfRule>
    <cfRule type="containsText" dxfId="36" priority="59" operator="containsText" text="Alto">
      <formula>NOT(ISERROR(SEARCH("Alto",K6)))</formula>
    </cfRule>
    <cfRule type="containsText" dxfId="35" priority="60" operator="containsText" text="Bajo">
      <formula>NOT(ISERROR(SEARCH("Bajo",K6)))</formula>
    </cfRule>
    <cfRule type="containsText" dxfId="34" priority="61" operator="containsText" text="Medio">
      <formula>NOT(ISERROR(SEARCH("Medio",K6)))</formula>
    </cfRule>
    <cfRule type="containsText" dxfId="33" priority="62" operator="containsText" text="Alto">
      <formula>NOT(ISERROR(SEARCH("Alto",K6)))</formula>
    </cfRule>
    <cfRule type="containsText" dxfId="32" priority="63" operator="containsText" text="Alto">
      <formula>NOT(ISERROR(SEARCH("Alto",K6)))</formula>
    </cfRule>
    <cfRule type="containsText" dxfId="31" priority="64" operator="containsText" text="Extremo">
      <formula>NOT(ISERROR(SEARCH("Extremo",K6)))</formula>
    </cfRule>
    <cfRule type="containsText" dxfId="30" priority="65" operator="containsText" text="Alto">
      <formula>NOT(ISERROR(SEARCH("Alto",K6)))</formula>
    </cfRule>
    <cfRule type="cellIs" dxfId="29" priority="66" operator="equal">
      <formula>"""Alto"""</formula>
    </cfRule>
  </conditionalFormatting>
  <conditionalFormatting sqref="K6:K20">
    <cfRule type="cellIs" dxfId="28" priority="46" operator="equal">
      <formula>"Medio"</formula>
    </cfRule>
    <cfRule type="cellIs" dxfId="27" priority="46" operator="equal">
      <formula>"Alto"</formula>
    </cfRule>
    <cfRule type="cellIs" dxfId="26" priority="48" operator="equal">
      <formula>"Alto"</formula>
    </cfRule>
    <cfRule type="cellIs" dxfId="25" priority="49" operator="equal">
      <formula>"Alto"</formula>
    </cfRule>
    <cfRule type="cellIs" dxfId="24" priority="50" operator="equal">
      <formula>"Alto"</formula>
    </cfRule>
    <cfRule type="cellIs" dxfId="23" priority="51" operator="equal">
      <formula>"Alto"</formula>
    </cfRule>
    <cfRule type="cellIs" dxfId="22" priority="52" operator="equal">
      <formula>"Extremo"</formula>
    </cfRule>
    <cfRule type="cellIs" dxfId="21" priority="53" operator="equal">
      <formula>"""Extremo"""</formula>
    </cfRule>
    <cfRule type="cellIs" dxfId="20" priority="56" operator="equal">
      <formula>"Alto"</formula>
    </cfRule>
  </conditionalFormatting>
  <conditionalFormatting sqref="P6">
    <cfRule type="colorScale" priority="25">
      <colorScale>
        <cfvo type="num" val="2"/>
        <cfvo type="num" val="5"/>
        <cfvo type="num" val="6"/>
        <color rgb="FF63BE7B"/>
        <color rgb="FFFFEB84"/>
        <color rgb="FFF8696B"/>
      </colorScale>
    </cfRule>
  </conditionalFormatting>
  <conditionalFormatting sqref="Q6">
    <cfRule type="cellIs" dxfId="19" priority="19" operator="equal">
      <formula>"Extremo"</formula>
    </cfRule>
    <cfRule type="cellIs" dxfId="18" priority="21" operator="equal">
      <formula>"Extremo"</formula>
    </cfRule>
    <cfRule type="cellIs" dxfId="17" priority="22" operator="equal">
      <formula>"Extremo"</formula>
    </cfRule>
    <cfRule type="containsText" dxfId="16" priority="26" operator="containsText" text="Alto">
      <formula>NOT(ISERROR(SEARCH("Alto",Q6)))</formula>
    </cfRule>
    <cfRule type="containsText" dxfId="15" priority="27" operator="containsText" text="Bajo">
      <formula>NOT(ISERROR(SEARCH("Bajo",Q6)))</formula>
    </cfRule>
    <cfRule type="containsText" dxfId="14" priority="28" operator="containsText" text="Medio">
      <formula>NOT(ISERROR(SEARCH("Medio",Q6)))</formula>
    </cfRule>
    <cfRule type="containsText" dxfId="13" priority="29" operator="containsText" text="Alto">
      <formula>NOT(ISERROR(SEARCH("Alto",Q6)))</formula>
    </cfRule>
    <cfRule type="containsText" dxfId="12" priority="30" operator="containsText" text="Alto">
      <formula>NOT(ISERROR(SEARCH("Alto",Q6)))</formula>
    </cfRule>
    <cfRule type="containsText" dxfId="11" priority="31" operator="containsText" text="Extremo">
      <formula>NOT(ISERROR(SEARCH("Extremo",Q6)))</formula>
    </cfRule>
    <cfRule type="containsText" dxfId="10" priority="32" operator="containsText" text="Alto">
      <formula>NOT(ISERROR(SEARCH("Alto",Q6)))</formula>
    </cfRule>
    <cfRule type="cellIs" dxfId="9" priority="33" operator="equal">
      <formula>"""Alto"""</formula>
    </cfRule>
  </conditionalFormatting>
  <conditionalFormatting sqref="Q6:Q20">
    <cfRule type="cellIs" dxfId="8" priority="13" operator="equal">
      <formula>"Medio"</formula>
    </cfRule>
    <cfRule type="cellIs" dxfId="7" priority="13" operator="equal">
      <formula>"Alto"</formula>
    </cfRule>
    <cfRule type="cellIs" dxfId="6" priority="15" operator="equal">
      <formula>"Alto"</formula>
    </cfRule>
    <cfRule type="cellIs" dxfId="5" priority="16" operator="equal">
      <formula>"Alto"</formula>
    </cfRule>
    <cfRule type="cellIs" dxfId="4" priority="17" operator="equal">
      <formula>"Alto"</formula>
    </cfRule>
    <cfRule type="cellIs" dxfId="3" priority="18" operator="equal">
      <formula>"Alto"</formula>
    </cfRule>
    <cfRule type="cellIs" dxfId="2" priority="20" operator="equal">
      <formula>"""Extremo"""</formula>
    </cfRule>
    <cfRule type="cellIs" dxfId="1" priority="23" operator="equal">
      <formula>"Alto"</formula>
    </cfRule>
    <cfRule type="cellIs" dxfId="0" priority="24" operator="equal">
      <formula>"Extremo"</formula>
    </cfRule>
  </conditionalFormatting>
  <dataValidations count="1">
    <dataValidation type="whole" allowBlank="1" showInputMessage="1" showErrorMessage="1" sqref="H6:I18" xr:uid="{0945BAE8-C604-4BE0-8C65-E36C765A07E0}">
      <formula1>1</formula1>
      <formula2>5</formula2>
    </dataValidation>
  </dataValidations>
  <pageMargins left="0.7" right="0.7" top="0.75" bottom="0.75" header="0.3" footer="0.3"/>
  <pageSetup scale="32" orientation="portrait" horizontalDpi="4294967293"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D1A932B-7F79-4672-A285-9833E1179E84}">
          <x14:formula1>
            <xm:f>Inputs!$H$1:$H$12</xm:f>
          </x14:formula1>
          <xm:sqref>L9:L19 S6:S18</xm:sqref>
        </x14:dataValidation>
        <x14:dataValidation type="list" allowBlank="1" showInputMessage="1" showErrorMessage="1" xr:uid="{9123A81A-E507-4F43-B34D-7656186D05DE}">
          <x14:formula1>
            <xm:f>Inputs!$A$2:$A$3</xm:f>
          </x14:formula1>
          <xm:sqref>B6:B18</xm:sqref>
        </x14:dataValidation>
        <x14:dataValidation type="list" allowBlank="1" showInputMessage="1" showErrorMessage="1" xr:uid="{95EE6C98-F7AC-486D-B740-DB28DBE19C72}">
          <x14:formula1>
            <xm:f>Inputs!$B$2:$B$3</xm:f>
          </x14:formula1>
          <xm:sqref>C6:C18</xm:sqref>
        </x14:dataValidation>
        <x14:dataValidation type="list" allowBlank="1" showInputMessage="1" showErrorMessage="1" xr:uid="{9477A186-4711-46B8-B6AD-F4EC6EF4AD44}">
          <x14:formula1>
            <xm:f>Inputs!$C$2:$C$5</xm:f>
          </x14:formula1>
          <xm:sqref>D6:D18</xm:sqref>
        </x14:dataValidation>
        <x14:dataValidation type="list" allowBlank="1" showInputMessage="1" showErrorMessage="1" xr:uid="{1787F152-6795-4BDA-9DA9-DED08C54302B}">
          <x14:formula1>
            <xm:f>Inputs!$D$2:$D$9</xm:f>
          </x14:formula1>
          <xm:sqref>E6:E18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E3D4-9BC7-4E2E-9598-4F1C10C90935}">
  <dimension ref="D5:I17"/>
  <sheetViews>
    <sheetView workbookViewId="0">
      <selection activeCell="F20" sqref="F20"/>
    </sheetView>
  </sheetViews>
  <sheetFormatPr defaultColWidth="11.42578125" defaultRowHeight="15"/>
  <cols>
    <col min="2" max="2" width="17.7109375" bestFit="1" customWidth="1"/>
    <col min="3" max="3" width="13.7109375" bestFit="1" customWidth="1"/>
    <col min="4" max="4" width="11.140625" customWidth="1"/>
    <col min="5" max="5" width="16.85546875" customWidth="1"/>
    <col min="6" max="6" width="15.5703125" customWidth="1"/>
    <col min="7" max="7" width="18.7109375" customWidth="1"/>
    <col min="8" max="8" width="17.7109375" customWidth="1"/>
  </cols>
  <sheetData>
    <row r="5" spans="4:9" ht="15" customHeight="1"/>
    <row r="7" spans="4:9" ht="15" customHeight="1"/>
    <row r="10" spans="4:9">
      <c r="D10" s="48" t="s">
        <v>135</v>
      </c>
      <c r="E10" s="49"/>
      <c r="F10" s="49"/>
      <c r="G10" s="49"/>
      <c r="H10" s="49"/>
      <c r="I10" s="50"/>
    </row>
    <row r="11" spans="4:9" ht="15.75" thickBot="1">
      <c r="D11" s="51"/>
      <c r="E11" s="52"/>
      <c r="F11" s="52"/>
      <c r="G11" s="52"/>
      <c r="H11" s="52"/>
      <c r="I11" s="53"/>
    </row>
    <row r="12" spans="4:9">
      <c r="D12" s="14" t="s">
        <v>136</v>
      </c>
      <c r="E12" s="11" t="s">
        <v>137</v>
      </c>
      <c r="F12" s="11" t="s">
        <v>138</v>
      </c>
      <c r="G12" s="54" t="s">
        <v>139</v>
      </c>
      <c r="H12" s="55"/>
      <c r="I12" s="15">
        <v>1</v>
      </c>
    </row>
    <row r="13" spans="4:9" ht="27">
      <c r="D13" s="56">
        <v>1</v>
      </c>
      <c r="E13" s="59" t="s">
        <v>140</v>
      </c>
      <c r="F13" s="59" t="s">
        <v>141</v>
      </c>
      <c r="G13" s="11" t="s">
        <v>142</v>
      </c>
      <c r="H13" s="12" t="s">
        <v>143</v>
      </c>
      <c r="I13" s="16" t="s">
        <v>144</v>
      </c>
    </row>
    <row r="14" spans="4:9" ht="27">
      <c r="D14" s="57"/>
      <c r="E14" s="60"/>
      <c r="F14" s="60"/>
      <c r="G14" s="11" t="s">
        <v>145</v>
      </c>
      <c r="H14" s="13" t="s">
        <v>146</v>
      </c>
      <c r="I14" s="16" t="s">
        <v>147</v>
      </c>
    </row>
    <row r="15" spans="4:9" ht="27">
      <c r="D15" s="58"/>
      <c r="E15" s="61"/>
      <c r="F15" s="61"/>
      <c r="G15" s="17" t="s">
        <v>148</v>
      </c>
      <c r="H15" s="18" t="s">
        <v>149</v>
      </c>
      <c r="I15" s="19" t="s">
        <v>150</v>
      </c>
    </row>
    <row r="16" spans="4:9">
      <c r="D16" s="20" t="s">
        <v>151</v>
      </c>
    </row>
    <row r="17" spans="4:9">
      <c r="D17" s="21" t="s">
        <v>152</v>
      </c>
      <c r="E17" s="21"/>
      <c r="F17" s="21"/>
      <c r="G17" s="21"/>
      <c r="H17" s="21"/>
      <c r="I17" s="21"/>
    </row>
  </sheetData>
  <mergeCells count="5">
    <mergeCell ref="D10:I11"/>
    <mergeCell ref="G12:H12"/>
    <mergeCell ref="D13:D15"/>
    <mergeCell ref="E13:E15"/>
    <mergeCell ref="F13:F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F4C9-8C66-4ABF-AE41-AB462C56C457}">
  <sheetPr>
    <tabColor rgb="FFFF0000"/>
  </sheetPr>
  <dimension ref="A1:H12"/>
  <sheetViews>
    <sheetView workbookViewId="0">
      <selection activeCell="G13" sqref="G13"/>
    </sheetView>
  </sheetViews>
  <sheetFormatPr defaultColWidth="11.42578125" defaultRowHeight="15"/>
  <cols>
    <col min="8" max="8" width="55.85546875" customWidth="1"/>
  </cols>
  <sheetData>
    <row r="1" spans="1:8">
      <c r="A1" s="1" t="s">
        <v>3</v>
      </c>
      <c r="B1" s="1" t="s">
        <v>4</v>
      </c>
      <c r="C1" s="1" t="s">
        <v>5</v>
      </c>
      <c r="D1" s="1" t="s">
        <v>6</v>
      </c>
      <c r="E1" s="1" t="s">
        <v>153</v>
      </c>
      <c r="F1" s="1" t="s">
        <v>154</v>
      </c>
      <c r="G1">
        <v>1</v>
      </c>
      <c r="H1" t="s">
        <v>32</v>
      </c>
    </row>
    <row r="2" spans="1:8">
      <c r="A2" t="s">
        <v>23</v>
      </c>
      <c r="B2" t="s">
        <v>62</v>
      </c>
      <c r="C2" t="s">
        <v>155</v>
      </c>
      <c r="D2" t="s">
        <v>26</v>
      </c>
      <c r="E2">
        <v>0</v>
      </c>
      <c r="F2" t="s">
        <v>156</v>
      </c>
      <c r="G2">
        <v>2</v>
      </c>
      <c r="H2" t="s">
        <v>41</v>
      </c>
    </row>
    <row r="3" spans="1:8">
      <c r="A3" t="s">
        <v>61</v>
      </c>
      <c r="B3" t="s">
        <v>24</v>
      </c>
      <c r="C3" t="s">
        <v>25</v>
      </c>
      <c r="D3" t="s">
        <v>157</v>
      </c>
      <c r="E3">
        <v>1</v>
      </c>
      <c r="F3" t="s">
        <v>156</v>
      </c>
      <c r="G3">
        <v>3</v>
      </c>
      <c r="H3" t="s">
        <v>81</v>
      </c>
    </row>
    <row r="4" spans="1:8">
      <c r="C4" t="s">
        <v>158</v>
      </c>
      <c r="D4" t="s">
        <v>71</v>
      </c>
      <c r="E4">
        <v>2</v>
      </c>
      <c r="F4" t="s">
        <v>156</v>
      </c>
      <c r="G4">
        <v>4</v>
      </c>
      <c r="H4" t="s">
        <v>55</v>
      </c>
    </row>
    <row r="5" spans="1:8">
      <c r="C5" t="s">
        <v>37</v>
      </c>
      <c r="D5" t="s">
        <v>63</v>
      </c>
      <c r="E5">
        <v>3</v>
      </c>
      <c r="F5" t="s">
        <v>156</v>
      </c>
      <c r="G5">
        <v>5</v>
      </c>
      <c r="H5" t="s">
        <v>159</v>
      </c>
    </row>
    <row r="6" spans="1:8">
      <c r="D6" t="s">
        <v>160</v>
      </c>
      <c r="E6">
        <v>4</v>
      </c>
      <c r="F6" t="s">
        <v>156</v>
      </c>
      <c r="H6" t="s">
        <v>43</v>
      </c>
    </row>
    <row r="7" spans="1:8">
      <c r="D7" t="s">
        <v>161</v>
      </c>
      <c r="E7">
        <v>5</v>
      </c>
      <c r="F7" t="s">
        <v>162</v>
      </c>
      <c r="H7" t="s">
        <v>66</v>
      </c>
    </row>
    <row r="8" spans="1:8">
      <c r="D8" t="s">
        <v>163</v>
      </c>
      <c r="E8">
        <v>6</v>
      </c>
      <c r="F8" t="s">
        <v>164</v>
      </c>
    </row>
    <row r="9" spans="1:8">
      <c r="D9" t="s">
        <v>165</v>
      </c>
      <c r="E9">
        <v>7</v>
      </c>
      <c r="F9" t="s">
        <v>164</v>
      </c>
    </row>
    <row r="10" spans="1:8">
      <c r="E10">
        <v>8</v>
      </c>
      <c r="F10" t="s">
        <v>166</v>
      </c>
    </row>
    <row r="11" spans="1:8">
      <c r="E11">
        <v>9</v>
      </c>
      <c r="F11" t="s">
        <v>166</v>
      </c>
    </row>
    <row r="12" spans="1:8">
      <c r="E12">
        <v>10</v>
      </c>
      <c r="F12" t="s">
        <v>166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aab981e-393c-4a7a-a662-67f05b318544">
      <UserInfo>
        <DisplayName/>
        <AccountId xsi:nil="true"/>
        <AccountType/>
      </UserInfo>
    </SharedWithUsers>
    <MediaLengthInSeconds xmlns="a56bbebb-be70-436b-9d17-07c868bc4aa2" xsi:nil="true"/>
    <lcf76f155ced4ddcb4097134ff3c332f xmlns="a56bbebb-be70-436b-9d17-07c868bc4aa2">
      <Terms xmlns="http://schemas.microsoft.com/office/infopath/2007/PartnerControls"/>
    </lcf76f155ced4ddcb4097134ff3c332f>
    <TaxCatchAll xmlns="1aab981e-393c-4a7a-a662-67f05b3185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6AD3A15CDCC4438C90FD9EB32B007B" ma:contentTypeVersion="13" ma:contentTypeDescription="Crear nuevo documento." ma:contentTypeScope="" ma:versionID="0c5f5574ac5828c4963e5e37c095891b">
  <xsd:schema xmlns:xsd="http://www.w3.org/2001/XMLSchema" xmlns:xs="http://www.w3.org/2001/XMLSchema" xmlns:p="http://schemas.microsoft.com/office/2006/metadata/properties" xmlns:ns2="a56bbebb-be70-436b-9d17-07c868bc4aa2" xmlns:ns3="1aab981e-393c-4a7a-a662-67f05b318544" targetNamespace="http://schemas.microsoft.com/office/2006/metadata/properties" ma:root="true" ma:fieldsID="1591093b632e6b0696137b9c62533786" ns2:_="" ns3:_="">
    <xsd:import namespace="a56bbebb-be70-436b-9d17-07c868bc4aa2"/>
    <xsd:import namespace="1aab981e-393c-4a7a-a662-67f05b3185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bbebb-be70-436b-9d17-07c868bc4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b981e-393c-4a7a-a662-67f05b31854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14d9e6fa-a596-4111-81a3-9b676d4509f3}" ma:internalName="TaxCatchAll" ma:showField="CatchAllData" ma:web="1aab981e-393c-4a7a-a662-67f05b3185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1F3715-4806-4C1C-BCAE-9F815B620AB1}"/>
</file>

<file path=customXml/itemProps2.xml><?xml version="1.0" encoding="utf-8"?>
<ds:datastoreItem xmlns:ds="http://schemas.openxmlformats.org/officeDocument/2006/customXml" ds:itemID="{CA0BE2B6-6E74-45D3-B2F5-EAC6365A2C25}"/>
</file>

<file path=customXml/itemProps3.xml><?xml version="1.0" encoding="utf-8"?>
<ds:datastoreItem xmlns:ds="http://schemas.openxmlformats.org/officeDocument/2006/customXml" ds:itemID="{CABCCE2B-5398-44F3-8417-D16CC83B0B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dc:creator>
  <cp:keywords/>
  <dc:description/>
  <cp:lastModifiedBy>David Eduardo Fernandez Diaz</cp:lastModifiedBy>
  <cp:revision/>
  <dcterms:created xsi:type="dcterms:W3CDTF">2020-08-08T21:11:53Z</dcterms:created>
  <dcterms:modified xsi:type="dcterms:W3CDTF">2023-07-21T20:48:44Z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0x0101007D6AD3A15CDCC4438C90FD9EB32B007B</vt:lpwstr>
  </property>
  <property fmtid="{D5CDD505-2E9C-101B-9397-08002B2CF9AE}" pid="3" name="Order">
    <vt:r8>166671100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