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UDITH~1.GOM\DOCUME~1\ONEDRI~1\DOCUME~1\DOCUME~2\PLANDE~1\PLANDE~1\EVALUA~1\SEGUIM~1\"/>
    </mc:Choice>
  </mc:AlternateContent>
  <xr:revisionPtr revIDLastSave="0" documentId="13_ncr:1_{76894F30-DE49-4481-9A71-0E2931C86B9B}" xr6:coauthVersionLast="41" xr6:coauthVersionMax="41" xr10:uidLastSave="{00000000-0000-0000-0000-000000000000}"/>
  <bookViews>
    <workbookView xWindow="-120" yWindow="-120" windowWidth="24240" windowHeight="13140" xr2:uid="{00000000-000D-0000-FFFF-FFFF00000000}"/>
  </bookViews>
  <sheets>
    <sheet name="F14.1  PLAN DE MEJOR CGR.." sheetId="1" r:id="rId1"/>
    <sheet name="Plan de mejoramiento CI" sheetId="2" r:id="rId2"/>
  </sheets>
  <externalReferences>
    <externalReference r:id="rId3"/>
    <externalReference r:id="rId4"/>
  </externalReferences>
  <definedNames>
    <definedName name="_xlnm._FilterDatabase" localSheetId="0" hidden="1">'F14.1  PLAN DE MEJOR CGR..'!#REF!</definedName>
    <definedName name="_xlnm._FilterDatabase" localSheetId="1" hidden="1">'Plan de mejoramiento CI'!$B$1:$B$125</definedName>
    <definedName name="AREA">'[1]Listas D'!$C$4:$C$8</definedName>
    <definedName name="_xlnm.Print_Area" localSheetId="0">'F14.1  PLAN DE MEJOR CGR..'!$A$2:$J$42</definedName>
    <definedName name="_xlnm.Print_Area" localSheetId="1">'Plan de mejoramiento CI'!$A$1:$L$80</definedName>
    <definedName name="FUENTE">'[1]Listas D'!$E$4:$E$11</definedName>
    <definedName name="PROCESO">'[1]Listas D'!$D$4:$D$21</definedName>
    <definedName name="_xlnm.Print_Titles" localSheetId="0">'F14.1  PLAN DE MEJOR CGR..'!$2:$4</definedName>
    <definedName name="_xlnm.Print_Titles" localSheetId="1">'Plan de mejoramiento CI'!$1:$4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1026" i="1" l="1"/>
</calcChain>
</file>

<file path=xl/sharedStrings.xml><?xml version="1.0" encoding="utf-8"?>
<sst xmlns="http://schemas.openxmlformats.org/spreadsheetml/2006/main" count="912" uniqueCount="492">
  <si>
    <t>CÓDIGO HALLAZGO</t>
  </si>
  <si>
    <t>DESCRIPCIÓN DEL HALLAZGO</t>
  </si>
  <si>
    <t>CAUSA DEL HALLAZGO</t>
  </si>
  <si>
    <t>ACCIÓN DE MEJORA</t>
  </si>
  <si>
    <t>ACTIVIDADES / DESCRIPCIÓN</t>
  </si>
  <si>
    <t>ACTIVIDADES / UNIDAD DE MEDIDA</t>
  </si>
  <si>
    <t>ACTIVIDADES / FECHA DE INICIO</t>
  </si>
  <si>
    <t>ACTIVIDADES / FECHA DE TERMINACIÓN</t>
  </si>
  <si>
    <t>OBSERVACIONES</t>
  </si>
  <si>
    <t>OBS. 1</t>
  </si>
  <si>
    <t>Se requiere que CCE evalúe la elaboración de estudios del sector para mejorar la forma como se identifican las necesidades, se determinan las especificaciones técnicas, de los bienes y servicios, el comportamiento del mercado, el histórico de compras de las entidades, las condiciones y alternativas para su provisión y la relación costo beneficio entre otros aspectos</t>
  </si>
  <si>
    <t>El análisis de causas determinó que CCE no identificó información relevante en la estructuración de los estudios del sector para los Acuerdos Marco</t>
  </si>
  <si>
    <t>CCE realizará una revisión y ajuste del Procedimiento de Elaboración de Acuerdos Marco de Precios y otros Instrumentos de Agregación de Demanda código GAD-PRC-EAM-04</t>
  </si>
  <si>
    <t>1. Revisar la estructuración del procedimiento de Elaboración de AMP y otros IAD, con el fin de identificar los cambios necesarios de acuerdo al: (i) desarrollo de la actividad; (ii) necesidades de las Entidades Estatales; (iii) condiciones de entrega y (iv) relación costo-beneficio de la adquisición de los bienes o servicios por medio de los AM u otros IAD.</t>
  </si>
  <si>
    <t>Procedimiento actualizado</t>
  </si>
  <si>
    <t>En comité de administración del 26-12-2018 se socializó la inclusión de mejoras y cambios en los documentos de estructuración e incorporó estas mejoras en los documentos tipo de Estudio de Mercado y EDP. Se hizo un nuevo ajuste al procedimiento que fue publicado el 20-11-2018.
Requiere nuevo ajuste.</t>
  </si>
  <si>
    <t>El análisis de causas determinó que CCE no identificó información relevante en la estructuración de los estudios del sector para los Acuerdos Marco de Precios y otros Instrumentos de Agregación de Demanda</t>
  </si>
  <si>
    <t>2. Incluir en el procedimiento una ficha técnica que incorpore los datos generales de la muestra que soporta la necesidad de celebrar un Acuerdo Marco de Precios u otro Instrumento de Agregación de Demanda y el análisis descriptivo de la misma.</t>
  </si>
  <si>
    <t>Fichas técnicas</t>
  </si>
  <si>
    <t>3. Incluir en el procedimiento un documento justificando la selección del instrumento de agregación dados los bienes y servicios. Documento previo a la estructuración del IAD.</t>
  </si>
  <si>
    <t>Documento justificativo</t>
  </si>
  <si>
    <t>Se elabora la plantilla de Viabilidad de Estructuración cuya ruta es una Ficha Técnica que incorpora los datos generales de la justificación que soporta la necesidad de celebrar un Acuerdo Marco de Precios u otro Instrumento de Agregación de Demanda. Esta plantilla se aprobó en el comité de administración del 26-12-2018.
Requiere nuevo ajuste.</t>
  </si>
  <si>
    <t>4. Identificar y utilizar fuentes alternativas de recolección de información distintas al SECOP dependiendo de las características de los bienes y servicios requeridos, cuando sea necesario para completar la información o depurarla con mayor profundidad.</t>
  </si>
  <si>
    <t>Fuentes</t>
  </si>
  <si>
    <t>OBS. 2</t>
  </si>
  <si>
    <t>Los estudios se limitan a estudios de mercado que no profundizan las necesidades de las entidades compradoras, situación que puede derivar en acuerdos subutilizados y que no satisfacen algunas necesidades o no contemplan las diferentes alternativas para satisfacerlas, o desconocen condiciones técnicas y económicas más favorables para satisfacerlas.</t>
  </si>
  <si>
    <t>Se hizo un nuevo ajuste al procedimiento que fue publicado el 20-11-2018.
Requiere nuevo ajuste.</t>
  </si>
  <si>
    <t>3. Incluir en el procedimiento un documento justificando la selección del instrumento de agregación teniendo en cuenta: (i) los bienes y servicios objeto de análisis; (ii) la tendencia de compras de las Entidades Estatales; (iii) el comportamiento del mercado y (iv) la relación costo-beneficio de la celebración de estos contratos. Este documento se realizará previo a la estructuración d</t>
  </si>
  <si>
    <t>OBS. 3</t>
  </si>
  <si>
    <t>Establecer lazos aún más estrechos con las entidades compradoras, pues la experiencia y conocimiento adquirido en sus procesos contractuales puede aportar a la estructuración del proceso de implementación y operación del AMP, garantizando calidad, cobertura y oportunidad de los bienes y servicios.</t>
  </si>
  <si>
    <t>El análisis de causas determinó que CCE no contempló la totalidad de la información relevante de las Entidades Estatales en la estructuración de los estudios del sector.</t>
  </si>
  <si>
    <t>CCE incluirá en el Procedimiento de Elaboración de Acuerdos Marco de Precios y otros Instrumentos de Agregación de Demanda código GAD-PRC-EAM-04 actividades encaminadas a la documentación de las experiencias y buenas prácticas de las Entidades Estatales que son potenciales compradores</t>
  </si>
  <si>
    <t>La acción requiere revisarse para que sea efectiva.</t>
  </si>
  <si>
    <t>5. Incluir en el estudio de mercado tipo una sección de importaciones/exportaciones o análisis de mercado internacional, en los casos que se requiera.</t>
  </si>
  <si>
    <t>Registro de estudio de mercado tipo</t>
  </si>
  <si>
    <t>OBS. 4</t>
  </si>
  <si>
    <t>CCE no cuenta con un método para conminar a las entidades que incumplen sus obligaciones de pago.</t>
  </si>
  <si>
    <t>Las Entidades Compradoras presentan incumplimiento e inoportunidad del pago de los bienes y servicios adquiridos al amparo de los Acuerdos Marco.</t>
  </si>
  <si>
    <t>Impulsar iniciativa legislativa ante el Departamento Nacional de Planeación y Ministerio de Hacienda para conminar a las Entidades Estatales al pago oportuno de bienes y servicios adquiridos mediante los acuerdos marco de precios.</t>
  </si>
  <si>
    <t>1. Socializar la iniciativa legislativa con el Departamento Nacional de Planeación y Ministerio de Hacienda para definir: (i) la naturaleza de la norma (ley o decreto); (ii) el alcance de la norma o de las modificaciones normativas necesarias.</t>
  </si>
  <si>
    <t>Documento preparatorio de la iniciativa legislativa</t>
  </si>
  <si>
    <t>2. Impulsar el tramite legislativo o reglamentario dependiendo de la socialización expuesta en la actividad anterior.</t>
  </si>
  <si>
    <t>OBS. 5</t>
  </si>
  <si>
    <t>El procedimiento para la suspensión de las entidades compradoras de la TVEC está limitado al envío de tres comunicaciones, sin que exista un mecanismo efectivo que conmine el cumplimiento de las obligaciones contraídas en el AMP, lo que a futuro genera riesgos en la sostenibilidad y efectividad de los AMP y posibles litigios que afectarían a CCE</t>
  </si>
  <si>
    <t>No existe mecanismo efectivo que conmine al cumplimiento de las obligaciones contraídas en el AMP por parte de las Entidades Compradoras</t>
  </si>
  <si>
    <t>Difundir boletín con información de las Entidades Estatales morosas. Fortalecer lazos de comunicación con órganos de control. Impulsar iniciativa legislativa para conminar a las Entidades Estatales al pago oportuno de bienes y servicios adquiridos mediante los acuerdos marco de precios.</t>
  </si>
  <si>
    <t>1. Realizar mesas de trabajo con los órganos de control para definir buenas practicas y un plan de acción para promover el cumplimiento oportuno de las obligaciones de las Entidades Estatales.</t>
  </si>
  <si>
    <t>Plan de acción.</t>
  </si>
  <si>
    <t>La Subdirectora de Negocios mediante memorando remitido el 31-12-2018 al Director General, realiza la discriminación de las acciones realizadas y el análisis de las actividades a realizar, evidenciando la no viabilidad de la actividad propuesta, por esa razón plantea otras alternativas y solicita reprogramación de la meta
Revisar nuevamente.</t>
  </si>
  <si>
    <t>3. Publicar boletín institucional mensual con información sobre las Entidades Estatales en mora, bajo los parámetros establecidos por la Ley de Transparencia de la publicidad de la información.</t>
  </si>
  <si>
    <t>Boletín institucional</t>
  </si>
  <si>
    <t>La Subdirectora de Negocios mediante memorando remitido el 31-12-2018 al Director General, realiza la discriminación de las acciones realizadas y el análisis de las actividades a realizar, evidenciando la no viabilidad de la actividad propuesta, por esa razón plantea otras alternativas y solicita reprogramación de la meta</t>
  </si>
  <si>
    <t>OBS. 6</t>
  </si>
  <si>
    <t>CCE debe ser más diligente y oportuna en la atención de las solicitudes, peticiones o reclamos presentados por las entidades compradoras, y también ante la imposición de multas y sanciones.</t>
  </si>
  <si>
    <t>Los procesos y sanciones de posibles incumplimientos son complejos y demorados. Existen aspectos susceptibles de mejorar en relación con la atención y resolución oportuna de reclamos, controversias y conflictos.</t>
  </si>
  <si>
    <t>Tipificar temáticas frecuentes en las consultas y crear un banco interno que permita a los administradores ser más rápidos en la resolución de sus respuestas. Capacitar a los administradores para responder oportunamente y de fondo a las solicitudes de las Entidades.</t>
  </si>
  <si>
    <t>1. Realizar reuniones trimestrales entre las personas encargadas de la investigación y sanción de incumplimiento con el objetivo de unificar criterios y entendimientos sobre el procedimiento de recepción y atención de solicitudes para aumentar la eficiencia en tiempo y otros recursos</t>
  </si>
  <si>
    <t>Base de datos que incorpore conceptos emitidos en consultas frecuentes.</t>
  </si>
  <si>
    <t>a) Se realizo la tipificación de las 16 temáticas más frecuentes; b) Se llevaron a cabo 2 capacitaciones al equipo de administradores de negocios; c) Se consolido una base de datos con las repuestas emitidas a las consultas más frecuentes; y d) Se han llevado acabo 2 reuniones en el primer semestre de 2018, con el equipo de Secretaria General.
Revisar nuevamente.</t>
  </si>
  <si>
    <t>Los procesos y sanciones de posibles incumplimientos son complejos y demorados. Existen aspectos susceptibles de mejorar en relación con la atención y resolución oportuna de reclamos, controversias y conflictos</t>
  </si>
  <si>
    <t>2. Capacitar a los administradores de los IAD en la forma de responder consultas con el fin de que haya mayor control de contenido, eficiencias en la resolución de consultas y oportunidad en la respuesta.</t>
  </si>
  <si>
    <t>Resultado del examen aplicado a los administradores sobre los conocimientos adquiridos en la capacitación.</t>
  </si>
  <si>
    <t>a) Se realizo la tipificación de las 16 temáticas más frecuentes; b) Se llevaron a cabo 2 capacitaciones al equipo de administradores de negocios; c) Se realizo examen a los administradores con el fin de evaluar los temas vistos.
Revisar nuevamente.</t>
  </si>
  <si>
    <t>OBS. 7</t>
  </si>
  <si>
    <t>No se evidencia gestión oportuna y efectiva para iniciar investigaciones en aquellos casos en que existen indicios de posibles incumplimientos.</t>
  </si>
  <si>
    <t>No existen criterios para iniciar investigaciones sobre los posibles incumpliendo y por tanto no se puede iniciar la actuación.</t>
  </si>
  <si>
    <t>Reforzar el equipo a cargo de la investigación y sanción en los casos de incumplimiento. Proponer mejoras orientadas a reducir el tiempo de respuesta y a contar con un sistema de alertas.</t>
  </si>
  <si>
    <t>1. Organizar las tareas de investigación y sanción de forma que todo el equipo: tenga un entendimiento común, pueda responder con mayor velocidad las solicitudes y tenga metas claras para cada uno de los integrantes del equipo de investigación y sanción de incumplimientos.</t>
  </si>
  <si>
    <t>a) Por medio del contrato de prestación de servicios profesionales N° CCE-614-4H-2018 se fortaleció el equipo a cargo de la investigación y sanción en los casos de incumplimiento; b) se implemento la tabla de seguimiento a incumplimientos con el fin de que el equipo de negocios y secretaria organizaran las tareas de investigación y sanción y c) se estableció procedimiento sancionatorio</t>
  </si>
  <si>
    <t>Capacitar a los administradores de los AMP para que sean capaces de detectar indicios de posibles incumplimientos y transmitir este conocimiento para que las Entidades Compradoras puedan hacerlo también.</t>
  </si>
  <si>
    <t>2. Realizar reuniones trimestrales con el objetivo de unificar criterios y entendimientos sobre el procedimiento de recepción y atención de solicitudes para dinamizar la eficiencia en tiempo y recurso</t>
  </si>
  <si>
    <t>Documentos de difusión de las iniciativas a las Entidades Compradoras</t>
  </si>
  <si>
    <t>El día 05/09/2018 la Secretaria General realizo capacitación sobre proceso sancionatorio y unifico criterios para la recepción de posibles incumplimientos. Adicionalmente mediante correo electrónico del 29/11/2018 la Subdirección de Negocios remitió al área de Comunicaciones de CCE la actualización del formato del reporte de imposible incumplimiento.</t>
  </si>
  <si>
    <t>OBS. 8</t>
  </si>
  <si>
    <t>Es necesario fortalecer el seguimiento y control continuo efectivo de los AMP</t>
  </si>
  <si>
    <t>No existe evidencia de los controles y alarmas que permitan identificar situaciones que afectan negativamente los intereses del Estado.</t>
  </si>
  <si>
    <t>Definir controles y alarmas con el equipo de la subdirección de negocios para mejorar el monitoreo de posibles incumplimientos en la TVEC u otros asuntos que puedan afectar negativamente los intereses del Estado.</t>
  </si>
  <si>
    <t>1. Reuniones para definir la forma de establecer: la forma de ejercer control y seguimiento de los intereses estatales; las eventuales modificaciones necesarias a los Acuerdos Marco de Precios.</t>
  </si>
  <si>
    <t>Informe que identifique los métodos de control y seguimiento para mejorar la supervisión de los Acuerdos Marco.</t>
  </si>
  <si>
    <t>Mediante comité de administración, la Subdirectora de Negocios de manera mensual hace seguimiento y control a cada uno de los IAD y AMD. (En el primer semestre de 2018 se llevaron acabo 7 reuniones con los gestores (supervisores de los IAD y AM) y las abogadas, con el fin de identificar posibles modificaciones, incumplimientos y se hace seguimiento a la ejecución de IAD y AM)</t>
  </si>
  <si>
    <t>OBS. 9</t>
  </si>
  <si>
    <t>Las metodologías utilizadas por CCE para el cálculo de ahorros no son rigurosas estadísticamente</t>
  </si>
  <si>
    <t>Falta de fortaleza en el análisis estadístico utilizado para el cálculo de ahorros para los Acuerdos Marco de Precios y otros Instrumentos de Agregación de Demanda</t>
  </si>
  <si>
    <t>Ajuste del Manual para el Cálculo de Ahorros de los IAD M-MCA-03</t>
  </si>
  <si>
    <t>Inclusión de ficha técnica en el manual M-MCA-03 que contenga: (i) descripción de la muestra; (ii)la metodología de muestreo; (iii) la descripción de metodología de cálculo de ahorros; (iv) el soporte estadístico de la metodología de cálculo</t>
  </si>
  <si>
    <t>Ajuste del manual M-MCA-03 con ficha técnica para nuevos IAD</t>
  </si>
  <si>
    <t>OBS. 10</t>
  </si>
  <si>
    <t>Las cifras de ahorros calculadas por CCE no son consistentes</t>
  </si>
  <si>
    <t>Falta de fortaleza en el análisis estadístico utilizado para el cálculo de ahorros</t>
  </si>
  <si>
    <t>OBS. 11</t>
  </si>
  <si>
    <t>CCE no analiza la distribución de los datos para elegir la medida de tendencia central adecuada en el calculo de los ahorros</t>
  </si>
  <si>
    <t>Inclusión de ficha técnica en el manual M-MCA-03 que contenga: descripción de la muestra; la metodología de muestreo; la descripción de metodología de cálculo de ahorros y el soporte estadístico de la metodología de cálculo</t>
  </si>
  <si>
    <t>OBS. 12</t>
  </si>
  <si>
    <t>CCE no cuenta con soportes metodológicos para el cálculo de ahorros de segunda fuente</t>
  </si>
  <si>
    <t>Ausencia de soportes para los cálculos de ahorros de segunda fuente</t>
  </si>
  <si>
    <t>Elaboración de memorias de cálculo para cada metodología según IAD</t>
  </si>
  <si>
    <t>OBS. 13</t>
  </si>
  <si>
    <t>CCE no estimó los ahorros de tercera fuente de manera adecuada</t>
  </si>
  <si>
    <t>OBS. 14</t>
  </si>
  <si>
    <t>Los descuentos ofrecidos en el Acuerdo Marco de tiquetes pueden generar la aparición de estructuras de mercado menos competitivas (monopolios) o desmotivar y limitar la participación de otros agentes del mercado</t>
  </si>
  <si>
    <t>Alta dispersión en los descuentos ofrecidos por los proveedores del AM de Tiquetes Aéreos</t>
  </si>
  <si>
    <t>Socialización de normativa en materia de competencia y valores incluidos en los tiquetes aéreos. Seguimiento a implementación de medidas de control adoptadas en la Modificación 3 del Acuerdo Marco de Precios, encaminada a mejorar las labores de supervisión de las Entidades Compradoras frente a las tarifas de los tiquetes aéreos y acceso a la información.</t>
  </si>
  <si>
    <t>1. Difusión de piezas con normativa y procedimientos aplicables al manejo de precios artificialmente bajos y prácticas comerciales restrictivas.</t>
  </si>
  <si>
    <t>Piezas de difusión</t>
  </si>
  <si>
    <t>2. Seguimiento a la implementación de medidas de control adoptadas por la Modificación 3 del Acuerdo Marco de Precios</t>
  </si>
  <si>
    <t>Actas de Reunión con las Entidades Compradoras.</t>
  </si>
  <si>
    <t>OBS. 15</t>
  </si>
  <si>
    <t>No se evidencia que exista una alineación entre los objetivos de gobierno y estrategias en las cuales se tiene competencia directa a efectos de armonizar el que hacer institucional a los compromisos, tiempos y resultados esperados, los cuales podrán ser controlados vía indicadores.</t>
  </si>
  <si>
    <t>Para CCE los planes estratégicos formulados cumplían con la normativa aplicable sin contemplar que los indicadores hacían parte de la herramienta de seguimiento y monitoreo. Sin tener en cuenta las herramientas estratégicas creadas por el gobierno nacional para realizar seguimiento a compromisos del PND</t>
  </si>
  <si>
    <t>Realizar un diagnostico de las debilidades existentes del plan estratégico de CCE utilizado la Metodología para la implementación del Modelo Integrado de Planeación y Gestión y estandarizar la metodología de elaboración de plan estratégico.</t>
  </si>
  <si>
    <t>2. Estandarización de metodología del DAFP en la elaboración de planes estratégicos que defina estrategias sectoriales acordes al plan de gobierno y el PND para el nuevo gobierno 2018 - 2022</t>
  </si>
  <si>
    <t>Procedimiento Estandarizado para Plan Estratégico</t>
  </si>
  <si>
    <t>Proceso Direccionamiento Estratégico Procedimiento de Elaboración Plan Estratégico actualizado y aprobado el 3 de julio de 2018.
Cumplida fuera de términos</t>
  </si>
  <si>
    <t>3. Ajustes al plan estratégico de CCE acorde al PND 2018 - 2022</t>
  </si>
  <si>
    <t>Plan Estratégico 2018 - 2022</t>
  </si>
  <si>
    <t>Reprogramar a enero 31 de 2019, a la fecha se encuentra en definición el nuevo PND. 2018 -2022
Teniendo en cuenta la extemporaneidad de esta solicitud Te pido que teniendo en cuenta que el Plan Estratégico no ha sido aprobado ampliemos esta actividad para el 30 de agosto.
Reprogramar fecha 30 agosto/2019</t>
  </si>
  <si>
    <t>OBS. 16</t>
  </si>
  <si>
    <t>Los indicadores formulados para la gestión del procesos de AMP no cumplen su función de servir como mecanismos de prevención y detección de desviaciones; como instrumento para mejorar la gestión y como reflejo de las condiciones reales de operación de los acuerdos.</t>
  </si>
  <si>
    <t>La formula del indicador está dada en pesos sin considerar las ODC. El ID10 por lo cual no son comparables. Es necesario para CCE incorporar variables de impacto dentro de los indicadores que permite evaluar la eficiencia dentro de los AMP.</t>
  </si>
  <si>
    <t>Llevar a cabo una revisión de los indicadores de los AMP y evaluar su aplicación, así mismo desarrollar una estrategia de Balance ScoreCard que permita monitorear y establecer mecanismos de prevención y detección de desviaciones.</t>
  </si>
  <si>
    <t>1. Realizar diagnostico de indicadores de gestión frente a la guía para la construcción y análisis de Indicadores de Gestión de DAFP</t>
  </si>
  <si>
    <t>Documento de análisis</t>
  </si>
  <si>
    <t>Reprogramar 26 de agosto  de 2019,  documento análisis indicadores</t>
  </si>
  <si>
    <t>2. Una vez se cuente con el documento de análisis de los indicadores existentes, se llevará cabo un ajuste en los indicadores de la entidad que permita integrar el direccionamiento estratégico, los objetivos de la entidad y los procesos. Por medio de la herramienta de Balance ScoreCard</t>
  </si>
  <si>
    <t xml:space="preserve">Hoja  de vida de los indicadores con los ajustes pertinentes. </t>
  </si>
  <si>
    <t>3. Una vez publicada el PND del nuevo gobierno y se ajuste el plan estratégico y el plan de acción se realizara un ajuste a la versión del tablero balanceado de mando de los indicadores.</t>
  </si>
  <si>
    <t>Consolidado Indicadores de Gestión de los AM, para actualizar  Tablero Balanceado de Mando versión 2019</t>
  </si>
  <si>
    <t>OBS. 17</t>
  </si>
  <si>
    <t>CCE no aportó documentos que evidencien la solicitud de modificación de las metas establecidas para 2018 en sinergia, por cuanto a la fecha ya están cumplidas, así mismo no sustenta razones por las cuales la planificación operativa (corto plazo) definida en los planes de acción, no guarda coherencia con la planificación estratégica (mediano y largo plazo)</t>
  </si>
  <si>
    <t>CCE no identifico la necesidad de gestionar la solicitud de modificar sus indicadores toda vez que estas se encontraban cumplidos antes de 2018. Así mismo frente a la inconsistencia de información de los indicadores CCE reconoce un error en el registro por lo que identifica la ausencia de control en esta información.</t>
  </si>
  <si>
    <t>Con el fin de evitar incoherencias e los datos de medición, desde el área de planeación de la entidad se pretende crear el tablero balanceado de mando que permita integrar las mediciones que apuntan al cumplimiento de objetivos, misión, plan estratégico y plan nacional de desarrollo. Con el fin de llevar a cabo un monitoreo estratégico</t>
  </si>
  <si>
    <t>1. Una vez se cuente con el documento de análisis de los indicadores existentes, se llevara cabo un ajuste en los indicadores de la entidad que permita integrar el direccionamiento estratégico, los objetivos de la entidad y los procesos. Por medio de la herramienta de Balance ScoreCard</t>
  </si>
  <si>
    <t>Tablero Balanceado de Mando</t>
  </si>
  <si>
    <t>Tablero de mando y actualización de indicadores. 2018. Cumplido fuera de términos</t>
  </si>
  <si>
    <t>2. Una vez publicada el PND del nuevo gobierno y se ajuste el plan estratégico y el plan de acción se realizara un ajuste a la versión del tablero balanceado de mando de los indicadores.</t>
  </si>
  <si>
    <t>Tablero Balanceado de Mando versión 2019</t>
  </si>
  <si>
    <t>Reprogramar 30 de junio de 2019, revisión y actualización MIPG
Teniendo en cuenta la extemporaneidad de esta solicitud Te pido que teniendo en cuenta que el Plan Estratégico no ha sido aprobado ampliemos esta actividad para el 30 de agosto.
Reprogramar fecha 30 agosto/2019</t>
  </si>
  <si>
    <t>Se elabora la plantilla de Viabilidad de Estructuración cuya ruta es una FT que incorpora los datos generales de la muestra que soporta la necesidad de celebrar un Acuerdo Marco de Precios u otro Instrumento de Agregación de Demanda. Esta plantilla se aprobó en el comité de administración del 26-12-2018. (Actividad 3) Aprobado y publicado el 23 de enero de 2019. 
Requiere nuevo ajuste.</t>
  </si>
  <si>
    <t>En comité de administración del 26-12-2018 se socializó la inclusión de mejoras y cambios en los documentos de estructuración e incorporó estas mejoras en los documentos tipo de Estudio de Mercado y EDP, para   utilizar fuentes alternativas de recolección de información distintas al SECOP dependiendo de las características de los bienes y servicios requeridos.
Revisar nuevamente</t>
  </si>
  <si>
    <t>Se elabora la plantilla de Viabilidad de Estructuración cuya ruta es una FT que incorpora los datos generales de la muestra que soporta la necesidad de celebrar un Acuerdo Marco de Precios u otro IAD y el análisis descriptivo de la misma. Esta plantilla se aprobó en el comité de administración del 26-12-2018 . Ajuste de la meta de 19 a 1. 
Requiere nuevo ajuste.</t>
  </si>
  <si>
    <t>Se elabora la plantilla de Viabilidad de Estructuración cuya ruta es una FT que incorpora la justificación de la selección del IAD teniendo en cuenta: (i) los bienes y servicios objeto de análisis; (ii) la tendencia de compras de las Entidades Estatales; (iii) el comportamiento del mercado y (iv) la relación costo-beneficio de la celebración de estos.
Requiere nuevo ajuste.</t>
  </si>
  <si>
    <t>Se elabora la plantilla de Viabilidad de Estructuración cuya ruta es una FT que incorpora los datos generales de la muestra que soporta la necesidad de celebrar un Acuerdo Marco de Precios u otro IAD y el análisis descriptivo de la misma. Esta plantilla se aprobó en el comité de administración del 26-12-2018. Ajuste de la meta de 19 a 1. 
Requiere nuevo ajuste.</t>
  </si>
  <si>
    <t>Se elabora la plantilla de Viabilidad de Estructuración cuya ruta es una FT que incorpora la justificación de la selección del IAD teniendo en cuenta: (i) los bienes y servicios objeto de análisis; (ii) la tendencia de compras de las Entidades Estatales; (iii) el comportamiento del mercado y (iv) la relación costo-beneficio de la celebración de estos 
Requiere nuevo ajuste.</t>
  </si>
  <si>
    <t>CCE remitió para el articulado al DNP la FT en la que propone adicionar el articulo 21 del decreto 4170 de 2011 para modificar la administración de la TVEC y suspender o excluir usuarios de la TVEC por razones de no pago. Sin embargo como se encuentra en tramite, la Subdirectora de Negocios remitió el 31-12-2018 Memorando al DG discriminado lo realizado.
Revisar nuevamente</t>
  </si>
  <si>
    <t>CCE remitió para el articulado al DNP la FT en la que propone adicionar el articulo 21 del decreto 4170 de 2011 para modificar la administración de la TVEC y suspender o excluir usuarios de la TVEC por razones de no pago. Sin embargo como se encuentra en tramite, la Subdirectora de Negocios remitió el 31-12-2018 Memorando al DG discriminado lo realizado</t>
  </si>
  <si>
    <t>La SN mediante radicado 2201811000010130 de fecha 15-11-2018 solicito a la Contraloría Delegada para la Gestión Pública e Instituciones Financieras, apoyo y acompañamiento en una mesa de trabajo con el objetivo de fijar directrices frente a las buenas practicas contractuales; si bien hasta el momento no hubo una respuesta directa, si hubo acciones de la delegada.
Revisar nuevamente.</t>
  </si>
  <si>
    <t>Se elabora el manual M-MCA-03 incorporando la ficha técnica por cada IAD, que contiene  (i) mercado de referencia; (ii) muestra de Órdenes de Compra; (iii) nivel de confianza; (iv) margen de error; y (v) base de datos utilizada. Adicional, cada una de las metodologías desarrolladas cuenta con una descripción del procedimiento realizado
Pendiente revisar aplicación.</t>
  </si>
  <si>
    <t>CCE incluyó en la sección IX de la guía de compra del AMP para el suministro de Tiquetes Aéreos, las indicaciones que deben tener en cuenta las Entidades Compradoras para supervisar los precios de los Tiquetes Aéreos cotizados por las Agencias de Viajes de dicho Acuerdo Marco. Adicionalmente, dicha guía de compra establece en su numeral XI.C las políticas.
Revisar eliminación de la causa</t>
  </si>
  <si>
    <t>Reprogramar 26 de agosto  de 2019,  actualización de indicadores. 2018. 
En diciembre reporte cumplido fuera de términos, revisión y ajuste en 2019</t>
  </si>
  <si>
    <t xml:space="preserve">Reprogramar 30 de septiembre 2019, revisión y actualización MIPG
Teniendo en cuenta la extemporaneidad de esta solicitud  teniendo en cuenta que el Plan Estratégico no ha sido aprobado se amplie esta actividad para el 30 de agosto.
</t>
  </si>
  <si>
    <t xml:space="preserve">Número hallazgos </t>
  </si>
  <si>
    <t xml:space="preserve">Número acciones prgramadas </t>
  </si>
  <si>
    <t xml:space="preserve">Ejecutadas </t>
  </si>
  <si>
    <t xml:space="preserve">Por ejecutar </t>
  </si>
  <si>
    <t xml:space="preserve">Total </t>
  </si>
  <si>
    <t xml:space="preserve">Anexo 2. Segumiento Plan de Mejoramiento Contraloría  General de la  República </t>
  </si>
  <si>
    <t xml:space="preserve">Anexo 1. Seguimiento Plan de Mejoramiento Control Interno Consolidado </t>
  </si>
  <si>
    <t xml:space="preserve">1. ESTABLECIMIENTO DE HALLAZGO, OBSERVACIÓN U OPORTUNIDAD DE MEJORA.  </t>
  </si>
  <si>
    <t>3. PLAN DE ACCIÓN</t>
  </si>
  <si>
    <t>5. EVALUACIÓN DE LA EFICACIA</t>
  </si>
  <si>
    <t>ÁREA O DEPENDENCIA RESPONSABLE DEL PROCESO.</t>
  </si>
  <si>
    <t>PROCESO</t>
  </si>
  <si>
    <t>CÓDIGO HALLAZGO/OBSERVACIÓN/ ACCIÓN DE MEJORA</t>
  </si>
  <si>
    <t>DESCRIPCIÓN DEL HALLAZGO O LA SITUACIÓN</t>
  </si>
  <si>
    <t>ACCIÓN A DESARROLLAR</t>
  </si>
  <si>
    <t>RESPONSABLE EJECUCIÓN /LÍDER DEL PROCESO</t>
  </si>
  <si>
    <t>ENTREGABLE/ PRODUCTO</t>
  </si>
  <si>
    <t>FECHA DE INICIO</t>
  </si>
  <si>
    <t>FECHA DE TERMINACIÓN</t>
  </si>
  <si>
    <t>FECHA DE CIERRE</t>
  </si>
  <si>
    <t>ESTADO DEL HALLAZGO, OBSERVACIÓN O ACCIÓN DE MEJORA</t>
  </si>
  <si>
    <t>Dirección general</t>
  </si>
  <si>
    <t>Proceso de Seguimiento, evaluación y mejora</t>
  </si>
  <si>
    <t xml:space="preserve">Hallazgo 1 </t>
  </si>
  <si>
    <t>No se ha dado cumplimiento a lo señalado en el Decreto  4170 de 2011 artículo 10 numeral "18. Implementar, mantener y mejorar el sistema integrado de gestión institucional", generando un incumplimiento legal y la no mejora en la gestión institucional, al no implementar los sistemas de gestión, generando riesgos de sanciones por parte de los organismos de control. El Sistema de Gestión de Calidad no se implementó con la rigurosidad de la norma NTCGP:1000:2009.</t>
  </si>
  <si>
    <t>En el marco de la implementación del Modelo Integrado de Planeación, de conformidad con lo señalado en el Decreto 1499 de 2017. Se están realizando las actividades tendientes a la implementación del Sistema de Gestión, con atributos de calidad que aseguren la mitigación de riesgos asociados a la gestión, así como el manual y la política de calidad de la Agencia.</t>
  </si>
  <si>
    <t>Karina Blanco Marín - Asesora Experta con Funciones de Planeación</t>
  </si>
  <si>
    <t>1. Política de riesgos actualizada
2. Manual y Procedimiento de riesgos, con valoración uniforme e inclusión de líneas de defensa</t>
  </si>
  <si>
    <t xml:space="preserve">1. Se observó que se formuló la Política de Riesgos de CCE, la cual fue aprobada en el marco del Comité Institucional de Coordinación de Control Interno efectuado el 28/03/2019. </t>
  </si>
  <si>
    <t>N/A</t>
  </si>
  <si>
    <t>Abierta</t>
  </si>
  <si>
    <t>Hallazgo 2</t>
  </si>
  <si>
    <t>Al evaluar el procedimiento "Evaluación Sistemas de Gestión" ECI-PRC-SG-02 se evidenció lo siguiente:
- El objeto del procedimiento no se ajusta a las actividades señaladas debido a que en CCE no se han implementado los sistemas citados como objeto de auditoría.
- La caracterización del procedimiento no definió de forma completa el ciclo de mejoramiento, PHVA.
- No se definen los controles asociados a las actividades que permitan mitigar los riesgos identificados en el mapa de riesgos por proceso.
- No se encontró evidencia de la aplicación y seguimiento de los  indicadores definidos para el procedimiento.</t>
  </si>
  <si>
    <t>Se realizan actividades de actualización y mejoramiento de la gestión por procesos, identificando ciclos de mejora continua y puntos de control en los procedimientos asociados a los procesos.
Adicionalmente, se actualizará el mapa de indicadores y riesgos, mediante matriz que permita el efectivo seguimiento de los mismos, a fin de tener una adecuada toma de decisiones por parte de la alta gerencia</t>
  </si>
  <si>
    <t>Actualización y ajustes en versión de caracterización de procesos y procedimientos. Incluyendo controles a las actividades identificando los riesgos.</t>
  </si>
  <si>
    <r>
      <t xml:space="preserve">Se evidenció que en el marco de la modificación del Mapa de Procesos de la Entidad, se cambió el nombre del proceso, el cual a su vez está atravesando modificaciones. 
No se evidenció la actualización del procedimiento de </t>
    </r>
    <r>
      <rPr>
        <i/>
        <sz val="11"/>
        <rFont val="Arial"/>
        <family val="2"/>
      </rPr>
      <t>"Evaluación Sistemas de Gestión"</t>
    </r>
    <r>
      <rPr>
        <sz val="11"/>
        <rFont val="Arial"/>
        <family val="2"/>
      </rPr>
      <t xml:space="preserve"> ni la identificación de riesgos y establecimiento de indicadores asociados a dicho procedimiento.</t>
    </r>
  </si>
  <si>
    <t>Vencida</t>
  </si>
  <si>
    <t>Hallazgo 3</t>
  </si>
  <si>
    <t>Los riesgos identificados para el procedimiento evaluado no se controlan, por lo que no se da continuidad al proceso de gestión de riesgos.
CCE no cuenta con un procedimiento, ni metodología que permita que los líderes de procesos hagan un ejercicio adecuado frente a este componente estratégico en el sistema de Control Interno COSO, que hace parte fundamental del Gobierno Corporativo</t>
  </si>
  <si>
    <t>Actualización de riesgos de gestión y elaboración de matriz de seguimiento efectivo y oportuno. Escalando la práctica al resto de los procesos de la Agencia.
Conformación y capacitación a un grupo de gestores, representantes de los líderes de los procesos, quienes facilitarán el seguimiento de los riesgos asociados a los procesos.</t>
  </si>
  <si>
    <t xml:space="preserve"> Definición de identificación, control y seguimiento de riesgos mediante procedimiento y formato de control documentado</t>
  </si>
  <si>
    <t xml:space="preserve">1. Se evidenció la actividad en ejecución, la Entidad se encuentra en la etapa de aplicación de la metodología para la administración del riesgo. </t>
  </si>
  <si>
    <t>Proceso de Comunicaciones</t>
  </si>
  <si>
    <t>Hallazgo 4</t>
  </si>
  <si>
    <t>Recomendación 2: Los riesgos identificados para el procedimiento evaluado son: "1. Publicar información de forma inoportuna; 2. Publicar información irrelevante e incorrecta, afectando la calidad de las comunicaciones; 3. Carecer de datos de contacto actualizados para garantizar que las comunicaciones lleguen a los destinatarios". Con relación a estos riesgos se evidenció, que los controles definidos para mitigarlos no se encuentran definidos en el procedimiento, lo que impide la continuidad de la gestión de los riesgos.</t>
  </si>
  <si>
    <t>Establecer el mapa de riesgos del proceso de Comunicación</t>
  </si>
  <si>
    <t>María Jimena Vernaza - Asesor de Comunicaciones</t>
  </si>
  <si>
    <t>Mapa de riesgos actualizado de acuerdo con las actividades del proceso de Comunicación</t>
  </si>
  <si>
    <t xml:space="preserve">Se evidenció que la actividad se encuentra pendiente de ejecutar </t>
  </si>
  <si>
    <t xml:space="preserve">Subdirección de Gestión Contractual </t>
  </si>
  <si>
    <t>Proceso de seguimiento y actualización de la normativa del Sistema de Compra Pública</t>
  </si>
  <si>
    <t>Hallazgo 5</t>
  </si>
  <si>
    <t>Una vez revisada la información generada por la Subdirección de Contratación encargada de ejecutar el procedimiento objeto de la auditoría, se encontró que si bien se cuentan con elementos del Sistema de Control Interno, mapa de riesgos, indicadores, procesos y procedimientos documentados, ejercicio de autocontrol, no se evidencia la aplicación de los mismos con la rigurosidad que exige la Ley 87 de 1993 y ahora el Modelo COSO Decreto 1499 de 2017, 7ª dimensión Modelo Integrado de Planeación y Gestión, generando debilidades en la gestión por procesos, gestión de riesgos e implementación de controles efectivos que permitan garantizar la confiabilidad de la información, que soporte la toma de decisiones.</t>
  </si>
  <si>
    <t xml:space="preserve">En el marco de la implementación del Modelo Integrado de Planeación, de conformidad con lo señalado en el Decreto 1499 de 2017, se está actualizando y modificando la gestión por procesos, así como el mapa de riesgos, con el fin de realizar seguimiento a los indicadores y poder implementar controles efectivos para garantizar la información. </t>
  </si>
  <si>
    <t xml:space="preserve">Fabian Gonzalo Marín Cortez - Subdirección de Gestión Contractual </t>
  </si>
  <si>
    <t>1. Política de riesgos actualizada.
2. Identificación y seguimiento de los riesgos.</t>
  </si>
  <si>
    <t xml:space="preserve">Se observó que se encuentra en revisión el documento preliminar sobre los riesgos del proceso.
La actividad se encuentra en ejecución toda vez que fue reprogramada para alcanzar su cumplimiento. </t>
  </si>
  <si>
    <t>Proceso de Elaboración de Instrumentos para el Sistema de Compra Pública</t>
  </si>
  <si>
    <t>Hallazgo 6</t>
  </si>
  <si>
    <t xml:space="preserve">Al evaluar el procedimiento "Elaboración de proyectos de ley, decretos, circulares y conceptos" se evidenció lo siguiente: - El Objetivo del procedimiento "Elaborar y socializar los instrumentos de gestión contractual que requiera el Sistema de Compra Pública." no se ajusta a las actividades definidas. - Desactualización de las actividades debido a que lo relacionado con "Conceptos" se ejecuta a través del  Procedimiento de PQRS -PR-02. - No hay claridad sobre las actividades que definen aspectos como "El Director General revisa el contenido y fuentes relevantes,  solicita integraciones de ser el caso; de no tener observaciones, avala el plan de trabajo." - La caracterización del procedimiento no definió de forma completa el ciclo de mejoramiento, PHVA. - No se definen los controles asociados a las actividades que permitan mitigar los riesgos identificados en el mapa de riesgos por proceso. - Las salidas del procedimiento, no se documentan con las características definidas en la ficha correspondiente. "Plan de trabajo avalado" "Formulario    de observaciones" - El procedimiento no cuenta con indicador para medir el desempeño. </t>
  </si>
  <si>
    <t>Modificar el procedimiento para que se ajuste a las actividades definidas, actualizar las actividades de manera que sean claras para todos los integrantes de la Subdirección. Identificar los ciclos de mejora continúa y establecer una matriz de riesgos. Actualizar los documentos donde el encargado del área avale los informes y realice observaciones. Conocer si es relevante trabajar un indicador para un proceso netamente cualitativo.</t>
  </si>
  <si>
    <t>1. Actualización y modificación de procedimientos y actividades.
2. Identificación de indicadores
3. Identificación y seguimiento de los riesgos asociados al proceso.</t>
  </si>
  <si>
    <t xml:space="preserve">Se evidenció que las actividades 1 y 2 se cumplieron, queda pendiente la ejecución de la actividad número 3, relacionada con la identificación y seguimiento de los riesgos. 
La actividad se encuentra en ejecución toda vez que fue reprogramada para alcanzar su cumplimiento. </t>
  </si>
  <si>
    <t xml:space="preserve">Secretaría General </t>
  </si>
  <si>
    <t xml:space="preserve">Proceso de atención a peticiones, quejas, reclamos y sugerencias </t>
  </si>
  <si>
    <t>Hallazgo 7</t>
  </si>
  <si>
    <t>Revisado el mapa de riesgos de procesos y corrupción no se evidenció la gestión de los riesgos asociados a la gestión de atención de PQRS, incumpliendo el Decreto 124 de 2016 en la guía para la Gestión de Riesgos de Corrupción a la cual hace parte de la norma en comento, así como la Norma Técnica ISO 31000 la cual fue adoptada por CCE a través de la Resolución 103 de 2013, generando eventos negativos para la agencia y los encargados de atender las PQRS, frente a sanciones o investigaciones disciplinarias. En el Anexo No 1 sobre las revisiones realizadas en la auditoría al sistema POXTA y los archivos de Excel utilizado como control en las diferentes áreas, se evidenció que en varios casos no se atendió oportunamente la PQRS.</t>
  </si>
  <si>
    <t>Realizar una revisión con el área de planeación para incluir los riesgos del Plan de Anticorrupción y atención al Ciudadano (PAAC).</t>
  </si>
  <si>
    <t>Claudia Ximena López Pareja - Secretaría General / Karina Blanco Marín - Asesora Experta con Funciones de Planeación</t>
  </si>
  <si>
    <t>Ajustes y actualización del PAAC.</t>
  </si>
  <si>
    <t xml:space="preserve">
La actividad se encuentra en ejecución toda vez que fue reprogramada para alcanzar su cumplimiento.  </t>
  </si>
  <si>
    <t>Proceso de Direccionamiento Estratégico</t>
  </si>
  <si>
    <t>Hallazgo 8</t>
  </si>
  <si>
    <t>La ausencia de un mapa de riesgos es una situación que no está conforme con lo dispuesto en el literal f) de artículo 2 de la Ley 87 de 1993, el artículo 2.2.21.5.4 del Decreto 1083 de 2015 (antiguo artículo 4° del Decreto 1537 de 2001) y la Ley 872 de 2003 concordante con el Decreto 4485 de 2009 a el numeral 4.1 literal g) de la NTCGP.</t>
  </si>
  <si>
    <t>Actualizar el mapa de riesgos del proceso para poder establecer tratamientos y así mitigar el impacto en la ocurrencia de los eventos asociados a este.</t>
  </si>
  <si>
    <t xml:space="preserve">Mapa de riesgos actualizado de acuerdo con las actividades del proceso de Direccionamiento Estratégico </t>
  </si>
  <si>
    <t xml:space="preserve">1. La actividad se encuentra en ejecución toda vez que fue reprogramada para alcanzar su cumplimiento. La Entidad se encuentra en la etapa de aplicación de la metodología para la administración del riesgo. </t>
  </si>
  <si>
    <t>Proceso de Gestión Contractual</t>
  </si>
  <si>
    <t>Hallazgo 9</t>
  </si>
  <si>
    <t>No aplicar los indicadores de gestión del proceso de gestión de la contratación es calificado por Control Interno como debilidad del sistema de control interno del procedimiento examinado, por cuanto no cumple su cometido de ser una herramienta gerencial.</t>
  </si>
  <si>
    <t xml:space="preserve">Se realizará un diagnóstico de las fichas de los indicadores de gestión con el fin de actualizar la medición que permita controlar el comportamiento de los factores de la ejecución del proceso de gestión contractual. </t>
  </si>
  <si>
    <t>Claudia Ximena López Pareja - Secretaría General- Liz Andrea Rubio</t>
  </si>
  <si>
    <t>Revisión y actualización de todas las fichas de los indicadores del proceso</t>
  </si>
  <si>
    <r>
      <t xml:space="preserve">
</t>
    </r>
    <r>
      <rPr>
        <sz val="11"/>
        <rFont val="Arial"/>
        <family val="2"/>
      </rPr>
      <t xml:space="preserve">
Se retira la acción toda vez que se retoma en otra acción, resultado de un nuevo trabajo de auditoría</t>
    </r>
    <r>
      <rPr>
        <sz val="11"/>
        <color theme="1"/>
        <rFont val="Arial"/>
        <family val="2"/>
      </rPr>
      <t>.</t>
    </r>
  </si>
  <si>
    <t xml:space="preserve">Cerrada no Efectiva </t>
  </si>
  <si>
    <t>Hallazgo 10</t>
  </si>
  <si>
    <t>El mapa de riesgos del proceso de gestión de la contratación carece de los elementos estructurales que se requieren para una adecuada administración de los mismos y para evitar potenciales siniestros.</t>
  </si>
  <si>
    <t xml:space="preserve">Con ayuda del asesor experto con funciones de planeación se llevará a cabo un diagnóstico de la administración de riesgos del proceso de acuerdo a la Guía para la administración del riesgo del DAFP </t>
  </si>
  <si>
    <t>Claudia Ximena López Pareja- Secretaría General / Karina Blanco Marín - Asesora Experta con Funciones de Planeación</t>
  </si>
  <si>
    <t>Informe de diagnóstico y reconocimiento de riesgos</t>
  </si>
  <si>
    <t xml:space="preserve">
Se retira la acción toda vez que se retoma en otra, resultado de un nuevo trabajo de auditoría.</t>
  </si>
  <si>
    <t>Proceso de Gestión del Talento Humano</t>
  </si>
  <si>
    <t>Hallazgo 11</t>
  </si>
  <si>
    <t>Carecer de la trazabilidad de la información del proceso respecto de la existencia pretérita de un mapa de riesgos es una debilidad del sistema de control interno porque desconoce el trabajo ya realizado y con ello los recursos invertidos en esa gestión. Este aspecto contraviene la Ley 872 del 30 de diciembre de 2003, el Decreto 4485 del 18 de noviembre de 2009 y los numerales 4.1 d) y g); 4.2.1 d); 4.2.3 b), c), d) de la NTCGP 1000:2009.</t>
  </si>
  <si>
    <t>Mantener actualizado a los integrantes del procedimiento sobre los documentos expedidos en el curso del mismo</t>
  </si>
  <si>
    <t>Claudia Ximena López Pareja -Secretaría General</t>
  </si>
  <si>
    <t>Personal capacitado y actualizado en relación con los documentos expedidos en el curso del procedimiento</t>
  </si>
  <si>
    <t xml:space="preserve">Se retira la acción toda vez que el criterio del hallazgo se encuentra derogado. </t>
  </si>
  <si>
    <t>Hallazgo 12</t>
  </si>
  <si>
    <t>El mapa de riesgos del proceso de seguimiento normativo, legislativo y judicial carece de los elementos estructurales que se requieren para una adecuada administración de los mismos y para evitar potenciales siniestros.</t>
  </si>
  <si>
    <t>1. Realizar un análisis técnico y experto frente a: La Cartilla "Guía para la Administración del
Riesgo" propuesta por el DAFP, que permita determinar desarrollar y soportar  un instrumento gerencial para la toma de decisiones, control y la administración de los riesgos de acuerdo a su naturaleza e impacto.</t>
  </si>
  <si>
    <t xml:space="preserve">Aportar elementos estructurales para la adecuada administración de los riesgos </t>
  </si>
  <si>
    <t>Se retira la acción toda vez que se retoma en otra, resultado de un nuevo trabajo de auditoría</t>
  </si>
  <si>
    <t>Hallazgo 13</t>
  </si>
  <si>
    <t>El mapa de riesgos del proceso denominado elaboración de instrumentos para el sistema de compra pública carece de los elementos estructurales que se requieren para una adecuada administración de los mismo y para evitar potenciales siniestros.</t>
  </si>
  <si>
    <t>Subdirección de Información y Desarrollo Tecnológico</t>
  </si>
  <si>
    <t>Proceso de Planeación de TI</t>
  </si>
  <si>
    <t>Hallazgo 14</t>
  </si>
  <si>
    <t>Realizar los ejercicios de AE con la periodicidad requerida que permitan orientar las prioridades de CCE, frente al modelo de negocio y gestión de TI, en coordinación con los diferentes líderes de procesos, para fortalecer la Planeación del proceso de TI orientada al cumplimiento de los objetivos estratégicos de CCE. Aplicar la Guías de Min tic o las herramientas disponibles y apropiadas de acuerdo con la naturaleza de la agencia.</t>
  </si>
  <si>
    <t xml:space="preserve">Diagnostico del estado de la arquitectura empresarial de la agencia. </t>
  </si>
  <si>
    <t>Dana Shirley Pineda Marín Subdirección de Información y Desarrollo Tecnológico</t>
  </si>
  <si>
    <t xml:space="preserve">Documento con la identificación del estado de avance en la implementación de la arquitectura empresarial y definición de actividades o proyectos a implementar. </t>
  </si>
  <si>
    <t xml:space="preserve">La actividad se encuentra dentro de término para su ejecución.
El proceso realizó reformulación del entregable de la acción, aclarando que se realizará el diagnóstico de la Arquitectura Empresarial.   </t>
  </si>
  <si>
    <t>Proceso de Gestión Financiera</t>
  </si>
  <si>
    <t>Hallazgo 15</t>
  </si>
  <si>
    <t>Revisadas las fichas de caracterización de los procedimientos de Gestión Contable GF-PRC-GC-02 y Gestión de Tesorería GF-PRC-GT-02, se encontró lo siguiente: No se identifica plenamente el ciclo de mejora continua PAVH, se cuenta solo con el hacer lo que no permite identificar oportunidades de mejora para los procedimientos. No se definen los controles necesarios para mitigar los riesgos contables y de tesorería. No se evidencia la secuencia de las actividades debido a que en los procedimientos se incluyen actividades para la ejecución del crédito con el BID. Los procedimientos no cuentan con las políticas de operación como mecanismos de control definidas por el MIPG. Lo anterior, evidencia debilidades en los elementos del Sistema de Control Interno, exponiendo los procesos a niveles de riesgos alto, debido la carencia de los aspectos señalados.</t>
  </si>
  <si>
    <t xml:space="preserve">Revisar, actualizar y modificar los procesos y procedimientos de gestión contable y de tesorería. </t>
  </si>
  <si>
    <t>Claudia Ximena López Parejas -Secretaría General</t>
  </si>
  <si>
    <t xml:space="preserve">
*Nueva versión de los procesos y procedimientos.
</t>
  </si>
  <si>
    <t xml:space="preserve">Se evidenció la actualización del proceso de Gestión Financiera -Procedimiento Contable. 
</t>
  </si>
  <si>
    <t>Cerrada Efectiva</t>
  </si>
  <si>
    <t>Hallazgo 16</t>
  </si>
  <si>
    <t>El procedimiento de Gestión Contable GF-PRC-GC-02 cuenta con el siguiente objetivo “Realizar el registro de los movimiento económicos y financieros de la entidad” y el alcance lo siguiente: “Inicia con el registro de las operación económicas de la entidad y termina con el análisis financiero de la entidad”, este último, el alcance, representa la extensión de las actividades del proceso contable, pero el objetivo solo señala el registro de los hechos, pero no el análisis. El procedimiento contable está definido con 17 actividades “H” de las cuales ninguna se identifica como control. No se evidencia la segregación de funciones para estas actividades, se identifican que el Gestor de Secretaría General es el responsable de registrar, autorizar y conciliar los temas contables, hasta que al final del procedimiento el Director General firma los Estados financieros. De acuerdo con COSO, Sistema de Control Interno MIPG, define: Segregación de Funciones Control Interno La segregación de funciones es un método que usan las organizaciones para separar las responsabilidades de las diversas actividades que intervienen en la elaboración de los estados financieros, incluyendo la autorización y registro de transacciones así como mantener la custodia de activos. De igual forma el Especialista Financiero Banca/Organismos Multilateral, también desarrollo las actividades en su totalidad. Los controles asociados a los riesgos del procedimiento de la Gestión Contable incluyen aquellos que permiten cumplir el objetivo de este, no obstante el mapa de riesgos publicado en la página web de CCE, señala que los controles son inexistentes para varios eventos, generando inconsistencias frente al documento publicado y los controles aplicados. En el mapa de Riesgos de corrupción no se encuentran riesgos asociados a la Gestión Contable. Lo anterior evidencia incumplimiento al MIPG en lo relacionado con el Sistema de Control Interno, componente Gestión de Riesgos y el Decreto 124 de 2016 Plan Anticorrupción y de Atención al Ciudadano - PAAC riesgos de corrupción.</t>
  </si>
  <si>
    <t xml:space="preserve">Realizar una revisión con el área de planeación del mapa de riesgos y de los procesos y procedimientos de gestión contable y de tesorería. </t>
  </si>
  <si>
    <t>Ajustes y actualización del mapa de riesgos y los procesos y procedimientos.</t>
  </si>
  <si>
    <t>18/010/2018</t>
  </si>
  <si>
    <t xml:space="preserve">Se observó que el proceso de Gestión Financiera realizó la actualización de los procedimientos de Tesorería y Gestión Contable, de igual forma, adelantó el ejercicio de aplicación de la metodología para la administración del riesgo. </t>
  </si>
  <si>
    <t>Hallazgo 17</t>
  </si>
  <si>
    <t>En el procedimiento de Gestión de Tesorería GF-PRC-GT-02, la actividad inicial presenta como proveedor interno “políticas y plan operativo de la gestión financiera” frente a este tema, es necesario señalar que ese no es el proveedor, es una entrada o insumo para iniciar el procedimiento, de igual forma no se cuenta o no se logró identificar a cual política de refiere esa actividad. Se encuentran actividades que no se ejecutan en este proceso como la No 6. BID, actividad 3. CUN las cuales se debe revisar. El contratista de tesorería aplica controles que le permiten cumplir con el objetivo del proceso, pero no están definidos en la caracterización correspondiente. Los riesgos se encuentran desactualizados, el denominado "Rigidez en la tenencia de recurso en bancos" ya no es pertinente debido a la normatividad vigente relacionada con que solo por 5 días se pueden tener los recursos en los bancos y en CCE, no se tienen recursos que puedan generar este riesgos. No se evidenció el seguimiento de los riesgos publicados en la página web de CCE. Se presenta debilidades en la gestión de riesgos, debido a que el mapa de riesgos publicado fue construido con una metodología diferente a lo otros riesgos de otros procesos del mapa, generando incertidumbre sobre la evaluación de los controles y la exposición del riesgos en el procedimiento. En el mapa de Riesgos de corrupción no se encuentran riesgos asociados a la Gestión de Tesorería. Lo anterior evidencia incumplimiento al MIPG en lo relacionado con el Sistema de Control Interno, componente Gestión de Riesgos y el Decreto 124 de 2016 Plan Anticorrupción y de Atención al Ciudadano - PAAC riesgos de corrupción.
Los procedimientos de Gestión Contable GF-PRC-GC-02 y Gestión de Tesorería GF-PRC-GT-02, presenta indicadores que no corresponden a lo identificado como de eficiencia, eficacia, o efectividad. El Indicador ID6 del procedimiento Gestión Contable señala como objetivo "mide la efectividad de los registros contables realizados trimestralmente" identificado como un procedimiento de efectividad, debido a la naturaleza del procedimiento es necesario revisar la categoría del indicador. El indicador ID8 del procedimiento Gestión de Tesorería, señala lo siguiente "El indicador mide la ejecución del PAC vía el pago de las obligaciones" en la meta no identifica cuales son los porcentajes permitidos para la ejecución del PAC de acuerdo con los lineamientos del Ministerio de Hacienda y Crédito Públicos que están para inversión entre 90% - 100% y en gastos generales y funcionamiento entre 95% - 100%.No se evidencia la revisión de los Estados Financieros en el Comité Corporativo para la toma de decisiones correspondientes. Lo anterior, evidencia la necesidad de realizar la medición correspondiente y correcta a los procedimientos auditados, sobre su desempeño que permita tomar decisiones para su mejora, como lo establece el MIPG en la dimensión evaluación de resultados.</t>
  </si>
  <si>
    <t xml:space="preserve">1. Realizar una revisión con el área de planeación del mapa de riesgos y de los procesos y procedimientos de gestión contable y de tesorería. 
2. Revisar, actualizar y modificar los indicadores asociados al los procesos de gestión contable y de tesorería. </t>
  </si>
  <si>
    <t>Ajustes y actualización del mapa de riesgos y los procesos y procedimientos.
Actualización de los indicadores</t>
  </si>
  <si>
    <r>
      <t xml:space="preserve">
1. Se observó que el proceso de Gestión Financiera realizó la actualización de los procedimientos de Tesorería y Gestión Contable. de igual forma, adelantó el ejercicio de aplicación de la metodología para la administración del riesgo. 
En el cuadro de mando 2019 se encuentran los indicadores del proceso Gestión Financiera </t>
    </r>
    <r>
      <rPr>
        <i/>
        <sz val="11"/>
        <color theme="1"/>
        <rFont val="Arial"/>
        <family val="2"/>
      </rPr>
      <t xml:space="preserve"> "Estados Financieros de la Entidad Presentados y Publicados"</t>
    </r>
    <r>
      <rPr>
        <sz val="11"/>
        <color theme="1"/>
        <rFont val="Arial"/>
        <family val="2"/>
      </rPr>
      <t xml:space="preserve">.  
</t>
    </r>
  </si>
  <si>
    <t>Hallazgo 18</t>
  </si>
  <si>
    <t>Revisar la pertinencia de mantener en los procedimiento de Gestión de Contabilidad y Gestión de Tesorería, las actividades relacionadas con la ejecución del crédito BID, toda vez que no permite identificar la secuencia de las actividades, y el crédito esta programado finalizar en mayo de 2019.
El control del crédito, puede ser desde la Dirección, en el contexto de Planeación y el seguimiento a proyectos, este crédito requiere de una metodología especial para el registro, seguimiento y control.</t>
  </si>
  <si>
    <t>Actualización de los procesos y procedimientos.</t>
  </si>
  <si>
    <t xml:space="preserve">1. Se observó que el proceso de Gestión Financiera realizó la actualización de los procedimientos de Tesorería y Gestión Contable. </t>
  </si>
  <si>
    <t>Proceso de  Gestión Jurídica</t>
  </si>
  <si>
    <t>Hallazgo 19</t>
  </si>
  <si>
    <t>Revisada la ficha de caracterización del Procedimiento Defensa jurídica GJ-PRC-DJ-02, se encontró lo siguiente:
Si bien se cuentan con elementos del Sistema de Control Interno, mapa de riesgos, indicadores, procesos y procedimientos documentados, ejercicio de autocontrol, no se evidencia la aplicación de los mismos con la rigurosidad que exige la Ley 87 de 1993 y ahora el Modelo COSO Decreto 1499 de 2017, 7ª dimensión Modelo Integrado de Planeación y Gestión, generando debilidades en la gestión por procesos, gestión de riesgos e implementación de controles documentados.
El Procedimiento Defensa jurídica GJ-PRC-DJ-02, no cuenta con la definición del ciclo de mejora continua PHVA, carece de políticas de operación como mecanismos de control.
No se evidencia la secuencia de las actividades para la definición del procedimiento, el publicado a la fecha del presente informe contiene dos secciones: A. Representación Judicial y B. Acción de repetición, solo con actividades del HACER, con el objetivo orientado a "Garantizar los intereses por activa o por pasiva de Colombia Compra Eficiente a través de los mecanismos judiciales existentes", asociado a la primer sección del procedimiento, pero el objetivo no se orienta a la acción de repetición aunque este mecanismos hace parte de la defensa jurídica.
La situación anterior evidencia debilidades en el Sistema de Control Interno, y MIPG de acuerdo con la 3º dimensión: Gestión con valores para los resultados en los relacionado con política de Fortalecimiento organizacional y simplificación de procesos Trabajar por Procesos.</t>
  </si>
  <si>
    <t xml:space="preserve">Revisar, actualizar y modificar los procesos y procedimientos de acuerdo con el Modelo Integrado de Planeación y Gestión de acuerdo con la normativa vigente,  con el fin de que corresponda con el ciclo de mejora continua PHVA, para que también contenga las políticas de operación como mecanismos de control.  </t>
  </si>
  <si>
    <t xml:space="preserve">Actualización de los procesos y procedimientos con la rigurosidad que la Ley 87 de 1993 y ahora el Modelo COSO Decreto 1499 de 2017, 7ª dimensión Modelo Integrado de Planeación y Gestión, en lo referente a los elementos del Sistema de Control Interno, mapa de riesgos, indicadores, procesos y procedimientos documentados y ejercicio de autocontrol. </t>
  </si>
  <si>
    <t xml:space="preserve">Se evidenció la actualización del proceso de Gestión Jurídica y sus procedimientos asociados.
</t>
  </si>
  <si>
    <t>Hallazgo 20</t>
  </si>
  <si>
    <t>El Procedimiento Defensa jurídica GJ-PRC-DJ-022 publicado en la página web de CCE, cuenta con indicadores: ID4 Efectividad de la defensa de los intereses ID5 Efectividad en la acción de repetición De acuerdo con la revisión de estos indicadores y la reunión realizada con la funcionaria encargada de estos temas, los indicadores no se aplican por ende se analizan. Lo anterior evidencia debilidades en el Sistema de Control Interno y MIPG como mecanismos de control y autocontrol.</t>
  </si>
  <si>
    <t>Revisar la pertinencia de los indicadores del procedimiento para su posterior aplicación y análisis para la toma de decisiones basada en evidencias y la categoría asignada "Efectividad".</t>
  </si>
  <si>
    <t xml:space="preserve">Actualización de los indicadores en el formato hoja de vida determinado por planeación. </t>
  </si>
  <si>
    <t xml:space="preserve">Se evidenció que no se han definido indicadores. </t>
  </si>
  <si>
    <t xml:space="preserve">Se encontraron debilidades en la gestión de los riesgos por falta de controles documentados, de acuerdo con los señalado en el Sistema de Control Interno, MIPG e incumplimiento legal señalado en la Resolución de Comisión. procesos de Defensa Jurídica. </t>
  </si>
  <si>
    <t>Revisar, actualizar y determinar los riesgos asociados al los procesos de Defensa Jurídica</t>
  </si>
  <si>
    <t xml:space="preserve">No se observó que se hubiese efectuado la actualización del Mapa de Riesgos del proceso de Gestión Jurídica </t>
  </si>
  <si>
    <t xml:space="preserve">Se evidenció debilidad en la gestión documental de las carpetas que contienen los documentos de los procesos judiciales que adelanta CCE. Se observó que para las carpetas de los 22 procesos judiciales, no se aplican controles necesarios para este tipo de documentos. </t>
  </si>
  <si>
    <t>Revisar y ajustar los documentos de las carpetas de los proceso judiciales, de acuerdo con las normas del AGN sobre este aspecto, e incluir la hoja de control como lo establece el Acuerdo 05 de 2013 del AGN.</t>
  </si>
  <si>
    <t xml:space="preserve">Incluir hoja de control de acuerdo con lo establecido en el Acuerdo 05 de 2013 del AGN. </t>
  </si>
  <si>
    <t xml:space="preserve">La actividad se encuentra en ejecución toda vez que fue reprogramada para alcanzar su cumplimiento.  </t>
  </si>
  <si>
    <t>En la carpeta del proceso 11001032600020160014200 el Consejo de Estado con el auto del 05/06/2018 (folio 109) rechazó por extemporánea la solicitud de aclaración formulada por la parte demandada contra el auto del 13 de octubre de 2017, .. el auto quedó ejecutoriado el 23/10/2017 y la solicitud de aclaración se presentó el 24 del mismos mes y año. Este aspecto no se evidencia en EKOGUI, pero en la rama judicial si se cita la actuación.
En la reunión de cierre de la auditoría la líder del proceso manifestó, que esta situación se presentó debido a una situación particular, que no modificó la decisión tomada inicialmente por el Consejo de Estado, que los intereses de la CCE se atendieron como está establecido, finalmente manifestó que
esta situación se puede presentar nuevamente dentro de las estrategias jurídicas adoptadas.
Si bien lo señalado es un evento aislado dentro de los procesos que adelanta CCE, se sugiere establecer controles para que las estrategias jurídicas sean oportunas.</t>
  </si>
  <si>
    <t xml:space="preserve">Determinar y establecer posibles controles en la estrategia de defensa jurídica para que sean aplicadas de manera oportuna. </t>
  </si>
  <si>
    <t xml:space="preserve">Realizar una reunión con  a fin de determinar posibles controles que rijan casos semejantes. </t>
  </si>
  <si>
    <t xml:space="preserve">La actividad se encuentra dentro de término para su ejecución </t>
  </si>
  <si>
    <t xml:space="preserve">Hallazgo 21 </t>
  </si>
  <si>
    <t>El Procedimiento Gestión de Viáticos y Gastos de Viaje GTH-PRC-VGV-02 publicado en la página web de CCE, cuenta con indicadores:
ID10 Oportunidad en la entrega de viáticos
ID11 Oportunidad en la legalización de viáticos.
De acuerdo con la revisión de estos indicadores y la reunión realizada con la funcionaria encargada de gestionar los viáticos, los indicadores no se aplican por ende se analizan.
Lo anterior evidencia debilidades en el Sistema de Control Interno y MIPG como mecanismos de control y autocontrol.</t>
  </si>
  <si>
    <t xml:space="preserve">Revisar, actualizar y modificar los indicadores asociados al procedimiento de gestión de viáticos y gastos de viaje </t>
  </si>
  <si>
    <t>Actualización de los indicadores.</t>
  </si>
  <si>
    <t>Revisados los soportes de 25 comisiones, suministrados por la Secretaría General relacionados con el Procedimiento Gestión de Viáticos y Gastos de Viaje GTH-PRC-VGV-02 se encontró lo siguiente, definido cada caso en el anexo No 1. Tabla de comisiones Observaciones AUDITORÍA 2018:
• Los informes de legalización de las comisiones de servicios se tramitan fuera de términos.
• En las resoluciones se resuelve conceder la comisión por días, ejemplo: del 24 hasta el 25 de abril, revisados los días se entiende que son dos (2) días y en realidad de acuerdo con la liquidación, que es correcta, el tiempo es de día y medio (1,5).
• En informes se encontraron enmendaduras, a mano, corrigiendo fechas de las comisiones.
• Se utilizan diferentes formatos, con información incompleta para legalizar las comisiones.
• En los informes de legalización de las comisiones de servicios, presentan días diferentes a los otorgados en resolución.
• En las resoluciones de las comisiones de servicios se cita: "El comisionado deberá presentar dentro de los tres (3) días siguientes a la finalización de la comisión un informe ejecutivo sobre las actividades desplegadas en desarrollo de la misma", revisados los informes correspondientes se encontraron aspectos como:
"En esta reunión planteamos la propuesta de Colombia Compra Eficiente para la estructuración de los pliegos condiciones tipo, recibimos propuestas y observaciones sobre la idea propuesta."
"socialicé los avances sobre los pliegos de condiciones tipo y recogí las principales ideas al respecto."
Si bien lo informes deben ser ejecutivos, no detallan las actividades realizadas.
Lo señalado anteriormente, evidencia aspectos por mejorar con relación a los controles y monitoreo frente a la gestión de los viáticos.</t>
  </si>
  <si>
    <t xml:space="preserve">Realizar la actualización del formato de informe de viáticos para tener información más detallada de las actividades realizadas durante la comisión. 
Involucrar a los Jefes inmediatos y supervisores en el control de entrega de informe de comisión. 
Establecer mecanismos de control que permitan garantizar que los informes se entreguen en la fecha que establece la normativa. 
Capacitar a los jefes inmediatos y supervisores sobre el procedimiento de viáticos y la gestión de viáticos. 
Socializar el procedimiento con los funcionarios y contratistas. </t>
  </si>
  <si>
    <t xml:space="preserve">Ajustes y actualización del procedimiento de viáticos y gastos de viaje </t>
  </si>
  <si>
    <t xml:space="preserve">1. Se realizó la actualización del formato de informe de viáticos.
2. Se evidenciaron soportes que permiten constatar que se involucró a supervisores y jefes inmediatos en el control de entrega del informe de comisión. 
3. Se observaron mecanismos de control que permiten garantizar la fecha oportuna de entrega de los informes de comisión. 
4. No se observó que se hubiese surtido la capacitación sobre el procedimiento de viáticos con los supervisores y jefes inmediatos. 
5. No se evidenció la socialización del procedimiento con los funcionarios y contratistas. </t>
  </si>
  <si>
    <t>Hallazgo 22</t>
  </si>
  <si>
    <t>En el Procedimiento Gestión de Viáticos y Gastos de Viaje GTH-PRC-VGV-02, se encuentran definidos riesgos (Eventos) como:
"1. Inadecuada presupuestación de recursos financieros de funcionamiento para el rubro de viáticos, 2. Menor aprobación de recursos financieros de funcionamiento que afecten el rubro de viáticos, 3. Recorte de recursos financieros que afecten el rubro de viáticos" y " 2. Falta de planeación de desplazamientos en la sede la entidad y el lugar de la actividad, 1. Mora en el trámite para el pago de los viáticos, 1. La no entrega de los informes y documentos de cumplimiento de la comisión, 1. No ejecutar la gestión documental de legalización de comisión."
Revisados los documentos soportes de las comisiones en particular los informes de legalización, se evidenció la materialización de los riesgos como "1. La no entrega de los informes y documentos de cumplimiento de la comisión, 1. No ejecutar la gestión documental de legalización de comisión." sin que se hayan documentado acciones tendientes a revisar los controles existentes que permitan solucionar esta situación, debido a que lo informes se entregan fuera de los términos definidos en la resolución que otorga la comisión de servicio. Lo anterior, evidencia debilidades en la gestión de los riesgos por falta de controles documentados, de acuerdo con los señalado en el Sistema de Control Interno, MIPG e incumplimiento legal señalado en la Resolución de Comisión.</t>
  </si>
  <si>
    <t>Realizar una revisión con el área de planeación del mapa de riesgos del proceso y procedimiento de viáticos y gastos de viaje.</t>
  </si>
  <si>
    <t xml:space="preserve">Ajustar y actualizar el mapa de riesgos </t>
  </si>
  <si>
    <t>No se aportaron soportes que permitan constatar que se realizó revisión del mapa de riesgos del proceso de TH y procedimiento de viáticos y gastos de viaje.</t>
  </si>
  <si>
    <t>Proceso de Gestión documental</t>
  </si>
  <si>
    <t>Hallazgo 23</t>
  </si>
  <si>
    <t>En el procedimiento de 2015 denominado Instrumentos archivísticos TRD GD-PRC-TRD-02 y el denominado procedimiento de instrumentos archivísticos TRD CCE-GDO-PR-01 de 2018, no incluyen la totalidad de los instrumentos archivísticos para la gestión documental definidos en el artículo en el artículo 2.8.2.5.8 del Decreto 1080 de 2015 aunque ya se encuentran elaborados y  publicados, aparecen como entrada del proceso de Gestión Documental en
algunos casos, a saber:
a) El Cuadro de Clasificación Documental (CCD). (En actualización)
b) La Tabla de Retención Documental (TRD). (En el AGN)
c) El Programa de Gestión Documental (PGD). (vigencia 31 de mayo de 2016 al 30 de mayo de 2019 página web CCE)
d) Plan Institucional de Archivos de la Entidad (PINAR). (Actualizado 2018)
e) El Inventario Documental. (Desactualizado e incompleto)
f) Un modelo de requisitos para la gestión de documentos electrónicos. (No se ha elaborado)
g) Los bancos terminológicos de tipos, series y subseries documentales. (Construido en 2018)
h) Los mapas de procesos, flujos documentales y descripción las funciones de las unidades administrativas la entidad. (Mapa de procesos CCE)
i) Tablas de Control de Acceso para el establecimiento categorías adecuadas de derechos y restricciones de acceso y seguridad aplicables a los documentos. (En construcción).
Revisado el inventario documental de acuerdo con la clasificación definida, se encontró que contractual no la ha construido para el 2018, se encuentran 2012, y 2013. Las ordenes de compra no tiene inventario, las resoluciones están hasta el 2015. la Dirección General no ha elaborado el inventario, talento humano de fecha 2016.
Lo anterior genera incumplimiento a lo señalado en el artículo 2.8.2.5.8 del Decreto 1080 de 2015, generando riesgos en la gestión documental.</t>
  </si>
  <si>
    <t>Desarrollar, actualizar y aplicar la totalidad de los instrumentos archivísticos definidos en el Decreto 1080 de 2015 Capitulo V Gestión Documental.</t>
  </si>
  <si>
    <t>Claudia Ximena López Pareja - Secretaría General/ Comité Institucional de Gestión y Desempeño</t>
  </si>
  <si>
    <t>Instrumentos Archivísticos ajustados y actualizados en su totalidad</t>
  </si>
  <si>
    <t xml:space="preserve">Se evidenció que el proceso fue actualizado, de acuerdo con las herramientas archivísticas.
Se identificó la aplicación de los Instrumentos  Archivísticos,  de acuerdo con la organización de la información, así mismo, la utilización de las tablas de control de accesos. Se observó la aprobación del PINAR y el desarrollo del este. Las Tablas de Retención Documental  TRD  fueron convalidadas por el Archivo General  de la Nación AGN. 
</t>
  </si>
  <si>
    <t>Hallazgo 24</t>
  </si>
  <si>
    <t>CCE cuenta con el PGD, define actividades a corto mediano y largo plazo en varios aspectos, para este análisis se revisaron los relacionados con la administración documental:
PGD Metas a mediano plazo para el 2018:
Programa de gestión documental actualizado, Plan institucional de archivos actualizado, Cuadros de clasificación documental actualizados, Tablas de retención documental actualizadas, documento de actualización de la caracterización de los usuarios, Documento de actualización de la evaluación de canales de atención y su uso, Documento de actualización de la evaluación de espacios físicos y demás requerimientos administrativos, Proceso de gestión documental y sus anexos actualizados, Guías actualizadas, Identificación de aspectos y evaluación de impactos ambientales actualizado, Matriz de Riesgos.
El PINAR 2018 cuenta con los siguientes PLANES Y PROYECTOS ASOCIADOS:
Plan de Riesgo Operativo, Evaluar el actual Programa de Gestión Documental PGD, Concertar una vez convalidadas las TRD, un plan de capacitación a nivel general de la entidad, Desarrollar un plan estratégico informático. 
En el Plan Estratégico 2017 -2020 y en Plan de Acción de CCE 2018, no se encuentran actividades relacionadas con la Gestión Documental, incumpliendo lo citado en el Artículo 2.8.2.5.10. del decreto 1080 de 2015."Obligatoriedad del programa gestión documental. Todas las entidades del Estado deben formular un Programa Gestión Documental (PGD), a corto, mediano y largo plazo, como parte del Plan Estratégico Institucional y del Plan de Acción Anual". De igual forma, no se evidencia la aprobación del PINAR actualizado en el 2018 por parte del Comité Institucional de Gestión y Desempeño.
Lo anterior evidencia, la falta de articulación y continuidad de estos instrumentos archivísticos, sí como el seguimiento y documentación correspondiente de estas
actividades, exponiendo a CCE a una inefectiva gestión documental e incumplimiento legal.</t>
  </si>
  <si>
    <t xml:space="preserve">Actualizar el PGD y articularlo con el plan Estratégico de la entidad. </t>
  </si>
  <si>
    <t>Claudia Ximena López Pareja -Secretaría General/ Comité Institucional de Gestión y Desempeño</t>
  </si>
  <si>
    <t>PGD Actualizado, aprobado y publicado</t>
  </si>
  <si>
    <t xml:space="preserve">Se evidenció que a través del Comité de Gestión y Desempeño se aprobó el PGD - PINAR y se encuentra en ejecución.
</t>
  </si>
  <si>
    <t>En cumplimiento del Artículo 2.8.2.1.14. Del Comité Interno de Archivo. Parágrafo. "En las entidades del orden nacional las funciones del Comité Interno de Archivos serán cumplidas por el Comité de Desarrollo Administrativo establecido en el Decreto número 2482 de 2012 (hoy Decreto 1499 de 2017) del Decreto 1080 de 2015, CCE, a través de la Resolución 1564 de 2018 creó el Comité Institucional de Gestión y Desempeño en cumplimiento del Decreto 1499 de 2017 e incluyó las funciones del Comité de Archivo en el Artículo 3 numeral “11. Cumplir las funciones en materia de archivo de que trata el Decreto 2578 de 2012 o las normas que lo modifiquen, subroguen o deroguen”.
En este orden de ideas, el Comité de Archivo debe cumplir las funciones definidas en el artículo 2.8.2.1.16 de Decreto 1080 de 2015, durante el año 2018 no se evidencian actas del Comité Gestión y Desempeño que permitan evidenciar que se hayan revisado los temas relacionados con la gestión archivística.
Lo citado anteriormente, evidencia incumplimiento al decreto citado y debilidades en la gestión documental.</t>
  </si>
  <si>
    <t>Realizar el seguimiento a la Gestión Documental, a través del cumplimiento de las funciones del Comité Institucional de Gestión y Desempeño.
Comité de Archivo.</t>
  </si>
  <si>
    <t>Comité Institucional de Gestión y Desempeño</t>
  </si>
  <si>
    <t>Hallazgo 25</t>
  </si>
  <si>
    <t>La ley 594 de 2000 establece en el ARTÍCULO 13. Instalaciones para los archivos. La administración pública deberá garantizar los espacios y las instalaciones necesarias para el correcto funcionamiento de sus archivos. En los casos de construcción de edificios públicos, adecuación de espacios, adquisición o arriendo, deberán tenerse en cuenta las especificaciones técnicas existentes sobre áreas de archivos.</t>
  </si>
  <si>
    <t>Revisar los espacios disponibles de CCE con el fin dar aplicación de las normas de archivo relacionadas con la organización y disposición de los documentos.
Gestionar y finiquitar la entrega de la información que se debió realizarse "dos meses siguientes a la entrada en funcionamiento de la misma en los términos que señalen los representantes legales a través de las Secretarias Generales". Decreto 4170 de 2011.</t>
  </si>
  <si>
    <t>Análisis realizado de espacios disponibles y gestión de finalización de entrega de información de acuerdo con el Decreto 4170 de 2011</t>
  </si>
  <si>
    <t>Hallazgo 26</t>
  </si>
  <si>
    <t>Revisados los indicadores del proceso de Gestión Documental y los procedimientos que se encontraban a septiembre 30 de 2018 en el mapa de procesos de CCE, no se evidenció la aplicación de los mismos. Dentro del fortalecimiento del MIPG se actualizaron estos documentos, pero no se trabajaron los aspectos necesarios para evaluar la gestión documental.</t>
  </si>
  <si>
    <t>Establecer los mecanismos de medición de la Gestión Documental y los riesgos</t>
  </si>
  <si>
    <t>Ajuste y actualización del mapa de riesgos, los procesos y sus procedimientos.</t>
  </si>
  <si>
    <t xml:space="preserve">Se observó que se establecieron los indicadores correspondientes al proceso de Gestión Documental y se realiza la medición de los mismos. 
Se encuentra pendiente la formalización del mapa de Riesgos 
</t>
  </si>
  <si>
    <t>En cumplimiento de la Directiva Presidencial 04 de 2012 definición la política "Cero papel" que consiste en la sustitución de los flujos documentales en papel por soportes y medios electrónicos, sustentados en la utilización de Tecnologías de la Información y las Telecomunicaciones, CCE se han definido aspectos relacionados con la política cero papel, dentro de este contexto se ha interpretado que el "Cero Papel" es no contar con documentos físicos que permitan identificar la toma de decisiones y la trazabilidad de la acciones de la agencia en cumplimiento de sus funciones.
Como lo señala la Directiva, Dichos soportes electrónicos deben garantizar las condiciones de autenticidad, integridad y disponibilidad a las que hace referencia el parágrafo 1 del Artículo 6 de la ley 962 de 2005 y los artículos 55, 56, 57, 58 Y 59 de la ley 1437 de 2011. La Guía No 1 de Mintic, para la política cero papel y la Estrategia de Gobierno en Línea, comenta lo siguiente: "El concepto de oficinas Cero Papel u oficina sin papel se relaciona con la reducción ordenada del uso del papel mediante la sustitución de los documentos en físico por soportes y medios electrónicos. Es un aporte de la administración electrónica que se refleja en la creación, gestión y almacenamiento de documentos de archivo en soportes electrónicos, gracias a la utilización de Tecnologías de la Información y las Comunicaciones.
La oficina Cero Papel no propone la eliminación total de los documentos en papel. La experiencia de países que han adelantado iniciativas parecidas ha demostrado que los documentos en papel tienden a convivir con los documentos electrónicos ya que el Estado no puede negar a los ciudadanos, organizaciones y empresas la utilización de medio físicos o en papel. Debido a que este aspecto es fundamental para la Gestión Documental, es necesario revisar al interior de CCE la aplicación correcta de esta política, no se cuenta con las herramientas tecnológicas como por ejemplo firma digital, archivo de documentos electrónicos entre otros aspectos, que permitan proteger las evidencias y trazabilidad de la memoria institucional de la agencia.</t>
  </si>
  <si>
    <t>Revisar la aplicación de la política cero papel, definiendo los lineamientos, articulación con los aspectos de política digital, gestión ambiental, MIPG que permitan gestionar, documentar y conservar la información de CCE.
Elaborar y aprobar el acto administrativo por el cual se adopta el uso de las firmas mecánicas en la entidad.</t>
  </si>
  <si>
    <t>Definir los lineamientos, articulación con los aspectos de política digital, gestión ambiental, MIPG que permitan gestionar, documentar y conservar la información de CCE.
Aplicar las herramientas tecnológicas de las que dispone la Ley para el uso racional del papel.</t>
  </si>
  <si>
    <t>Hallazgo 27</t>
  </si>
  <si>
    <t>Revisada la ficha de caracterización del proceso de Gestión Financiera y Presupuestal y el procedimiento de Gestión Presupuestal CCE-GFI-PR-01 versión 3, se identificó que el último se formuló de conformidad con el desarrollo de las actividades que deben ejecutarse en el Sistema Integrado de Información Financiera SIIF. No se observó que dentro de lo documentado en este o en la caracterización del proceso, se haga referencia detallada acerca de la forma en que debe proceder la Entidad ante eventuales escenarios de modificación al presupuesto u otros aspectos relacionados con la gestión presupuestal, conforme lo establecido en la norma; lo que desestima lo estipulado por la Política de Fortalecimiento Organizacional y Simplificación de Procesos que regula la dimensión de Gestión con Valores para Resultados del Modelo Integrado de Planeación y Gestión MIPG. Lo expuesto proporciona a su vez, las condiciones propicias para que se presente incertidumbre frente a la definición de autoridad y responsabilidad en el tema.</t>
  </si>
  <si>
    <t xml:space="preserve">Revisar, actualizar y modificar el procedimiento de gestión presupuestal. </t>
  </si>
  <si>
    <t>Actualización del procedimiento.</t>
  </si>
  <si>
    <t>Hallazgo 28</t>
  </si>
  <si>
    <t>En la etapa de planeación del Trabajo de Auditoría al procedimiento de Gestión Presupuestal, el Equipo Auditor tomó como criterio de auditoría el procedimiento de Gestión Presupuestal código GF-PRC-GP02 que se encontraba publicado en la página web de la Entidad. En el momento de efectuar la reunión de apertura de la auditoría el 8/03/2018, la Secretaria General en calidad de líder del proceso de Gestión Financiera y Presupuestal informó que el procedimiento había sido actualizado por lo que la versión tomada por el Equipo Auditor como criterio del trabajo de auditoría no se encontraba vigente y que la versión que estaba aplicándose en la actualidad por parte del proceso es la No. 3 código CCE-GFI-PR-01; pasados siete (7) días hábiles desde la ejecución de la reunión de apertura (19/03/2019) el procedimiento de Gestión Presupuestal CCE-GFI-PR-01 versión 3 fue publicado en la página web de CCE. Lo anterior, elude lo abordado en la dimensión de Información y Comunicación y el componente de Información y Comunicación del Modelo Estándar de Control interno MECI, del Modelo Integrado de Planeación y Gestión MIPG. La situación comentada, no permite tener certeza de la adecuada gestión del Modelo de Operación por Procesos en CCE.</t>
  </si>
  <si>
    <t>Establecer la metodología para la aprobación, estandarización , codificación, inclusión en listado de documentos del Modelo Integrado de Gestión de la Agencia y la respectiva publicación y socialización de los documentos asociados al Mapa de Procesos de la Agencia.</t>
  </si>
  <si>
    <t>1. Guía de Emisión y Control de Documentos V1, documento que elimina el actual Instructivo de Emisión y Control de Documentos aprobado el 08 de junio de 2018 por el Comité Institucional de Gestión y Desempeño.</t>
  </si>
  <si>
    <t>Se evidenció que se elaboró la Guía de Emisión y Control de Documentos</t>
  </si>
  <si>
    <t>Hallazgo 29</t>
  </si>
  <si>
    <t>Revisado el cumplimiento del procedimiento de Gestión Presupuestal CCE-GFI-PR-01 versión 3, se evidenció que si bien se aplican las políticas de operación, es necesario revisarlas para definir de manera clara los mecanismos de comunicación y soportes de estas. Sumado a lo anterior, se observó que existen políticas de operación cuya orientación es similar y/o regulan los mismos aspectos, generando incertidumbre frente a la aplicación de las mismas y vulnerando lo instado en la por la Política de Fortalecimiento Organizacional y Simplificación de Procesos que regula la dimensión de Gestión con Valores para Resultados del Modelo Integrado de Planeación y Gestión MIPG.</t>
  </si>
  <si>
    <t>Hallazgo 30</t>
  </si>
  <si>
    <t>Se observó que el proceso de Gestión Financiera y Presupuestal y el Procedimiento Gestión Presupuestal código GF-PRC-GP02 fueron actualizados, quedando vigente la versión 3 código CCE-GFI-PR-01; dicha versión no posee riesgos identificados que permitan mitigar posibles escenarios de materialización de estos. Con relación a los controles formulados en el procedimiento, no se evidencia que contengan todas las variables que se requieren para que sean controles efectivos; incumpliendo así lo instado en la Resolución 103 de 2013 de CCE "Por la cual adopta el Modelo para Gestión del Riesgo en los Procesos". De igual forma, se cotejó que el Cuadro de Mando de Indicadores correspondiente a la vigencia 2018 no registra indicadores asociados al proceso de Gestión Financiera y Presupuestal, circunstancia que omite lo abarco en la Política de Control Interno definida en la dimensión No. 7 del Modelo Integrado de Planeación y Gestión MIPG.</t>
  </si>
  <si>
    <t>Realizar una revisión con el apoyo del área de planeación para el mapa de riesgos y los indicadores asociados al proceso financiero.</t>
  </si>
  <si>
    <t>Ajustes del mapa de riesgos y los procesos y actualización de los indicadores.</t>
  </si>
  <si>
    <t>Hallazgo 31</t>
  </si>
  <si>
    <t>Verificadas las actas del Consejo Directivo No. 15, 16, 17, 18 y 19 y los anteproyectos de presupuesto, los cuales fueron analizados a la luz del marco normativo que aplica al procedimiento de Gestión Presupuestal y a CCE, no se evidenció que la Entidad haya cumplido para los presupuestos de las vigencias 2018 y 2019, lo instado en el numeral 10 del Artículo 10, así como lo regulado en el numeral 10 del Artículo 7 del Decreto 4170 de 2011, situación que materializa riesgo de cumplimiento generando posibles sanciones. En el marco de la reunión de cierre la Secretaria General manifestó que, no obstante lo anterior, se ha presentado ante el Consejo Directivo las ejecuciones y necesidades presupuestales que son las base para el anteproyecto de presupuesto.</t>
  </si>
  <si>
    <t>Presentar en los próximos Consejos Directivos de una forma más explícita el Proyecto de Presupuesto 2019 aprobado por el Congreso de la República y el Anteproyecto de Presupuesto 2020 presentado al Ministerio de Hacienda y Crédito Público.</t>
  </si>
  <si>
    <t>Presentación ante el Consejo Directivo y acta del mismo.</t>
  </si>
  <si>
    <t>Hallazgo 32</t>
  </si>
  <si>
    <t>Analizada la ejecución presupuestal correspondiente a la vigencia 2018 se identificó que se realizaron dos (2) modificaciones al detalle del gasto, una (1) a través de Resolución y Acuerdo (Acuerdo 17) y la restante a través de Acuerdo (Acuerdo 18), siete (7) desagregaciones presupuestales se formalizaron a través de Resolución. Estos cambios ascendieron a $8.335.216.397 los cuales corresponden al 47% de la ejecución total de esta vigencia. Con corte 28 de febrero de 2019 se ha realizado una (1) modificación al presupuesto por valor de $5.500.000. De conformidad con lo anterior, se observó que nueve (9) resoluciones fueron firmadas por el Secretario General de la Entidad. Revisado el Artículo 6 "Delegación de funciones financieras" de la Resolución No. 1506 del 23/01/2018 "Por la cual el Director General de Colombia Compra Eficiente delega y desconcentra algunas funciones"; no se observa la delegación relacionada con la potestad que tiene el Secretario General para modificar el detalle del gasto de Colombia Compra Eficiente y efectuar desagregaciones presupuestales . Así mismo en el numeral 11 Artículo 14 del Decreto 4170 de 2011 y la Resolución 1635 del 3/07/2018 "Por la cual se modifica la Resolución 1342 de 2017 sobre el Manual específico de funciones y competencias laborales para los empleos de la planta de personal de Colombia Compra Eficiente" páginas 9 y 10 donde están documentadas las funciones del Secretario General; no se estipula la delegación de la potestad mencionada previamente. Lo expuesto, genera incertidumbre frente a responsabilidades asignadas a los Gerentes Públicos de la CCE con relación a la Gestión presupuestal de las vigencias auditadas, produciendo así, las condiciones para la materialización de riesgos.</t>
  </si>
  <si>
    <t xml:space="preserve">Revisión y modificación (de ser necesaria), de la Resolución 1506 del 2018, en la cual el Director General de la Agencia delega y desconcentra algunas funciones.  </t>
  </si>
  <si>
    <t>Modificación a la resolución de delegación de funciones del Director al Secretario General.</t>
  </si>
  <si>
    <t xml:space="preserve">Hallazgo 33 </t>
  </si>
  <si>
    <t>Revisada la ficha de caracterización del proceso de Gestión Contractual GC-PR-22 versión 2, los procedimientos Planeación de la Gestión Contractual GC-PR-PGC-02 , Selección de Contratista GC-PR-SC-02 y Ejecución y Cierre del Proceso Contractual GC-PR-CEC-02, se identificó que dicho proceso y procedimientos no poseen actividades enmarcadas en el ciclo PHVA (Planear, hacer, verificar, actuar), las políticas de operación no permiten hacer un monitoreo eficiente de la gestión contractual, no tiene controles definidos y las responsabilidades no están claramente delimitadas; lo anterior, desestima lo estipulado en la Política de Fortalecimiento Organizacional y Simplificación de Procesos que regula la dimensión de Gestión con Valores para Resultados del Modelo Integrado de Planeación y Gestión MIPG; de igual forma, genera las condiciones propicias para que se presente incertidumbre frente a la adecuada gestión de los riesgos.</t>
  </si>
  <si>
    <t xml:space="preserve">Actualizar y gestionar la aprobación de la actualización del Proceso de Gestión Contractual y los procedimientos asociados al mismo. </t>
  </si>
  <si>
    <t>Secretaría General-Planeación</t>
  </si>
  <si>
    <t>Proceso y procedimientos asociados a la Gestión Contractual de la entidad, actualizados, dando cumplimiento a lo establecidos en al Estatuto de Contratación Pública y sus correspondientes reglamentos, de acuerdo al Modelo Integrado de Planeación y Gestión (MIPG) y el ciclo de mejora continua (PHVA)</t>
  </si>
  <si>
    <t>Hallazgo 34</t>
  </si>
  <si>
    <t>Se observó que el proceso de Gestión Contractual GC-PR-22 versión 2, tiene asociados riesgos cuya valoración no se ha actualizado desde la vigencia 2015, de igual forma, el proceso identificó cuatro (4) riesgos de corrupción para la vigencia 2019; tanto los riesgos del proceso como los riesgos de corrupción no poseen controles cuyas características permitan la efectividad de los mismos, de los riesgos de corrupción identificados, uno (1) no tiene definida la periodicidad de monitoreo, dos (2) definen una periodicidad cuatrimestral y el restante se monitorea de forma semestral, por lo que la Entidad no puede oportunamente identificar acciones a tomar, con objeto de mitigar la probabilidad de materialización de dichos riesgos. A su vez, para las vigencias 2018 y 2019 no se realizó la medición de los indicadores asociados al proceso. Lo expuesto, elude la Política de Control Interno definida en la dimensión No. 7 del Modelo Integrado de Planeación y Gestión MIPG.</t>
  </si>
  <si>
    <t xml:space="preserve">Llevar a cabo las mesas de trabajo con Planeación con el fin de actualizar los riesgos relacionados con el proceso y procedimientos de gestión contractual según la metodología para identificar y valorar riesgos, definiendo los respectivos controles y responsables a fin de definir las actividades de control y mitigación efectivas.
Revisar los indicadores establecidos en el proceso de gestión contractual </t>
  </si>
  <si>
    <t>Secretaría General y Asesor Experto con Funciones de Planeación.</t>
  </si>
  <si>
    <t>Mapa de riesgos relacionado con el proceso de gestión contractual actualizado. Puntos de control  de revisión de los indicadores establecidos.</t>
  </si>
  <si>
    <t>Hallazgo 35</t>
  </si>
  <si>
    <t>Revisado el Manual de Contratación de Colombia Compra Eficiente CCE, Código: GC-MN-01 vigente desde: 31/03/2016, el cual está publicado en la página web de la Entidad, se evidenció que dicho documento no posee definidos los mecanismos de participación ciudadana como las veedurías organizadas y los mecanismos de control que se aplican en el marco de la gestión contractual que desarrolla la Entidad, tal como lo establecen los "Lineamientos Generales para la Expedición de Manuales de Contratación" emitidos por Colombia Compra eficiente, en cumplimiento del Artículo 2.2.1.2.5.3 del Decreto 1082 de 2015.Teniendo en cuenta que el Manual de Contratación remite al lector al proceso y procedimientos establecidos por la Entidad, se evidencia que dicho documento no garantiza el cumplimiento de los objetivos del Sistema de Compra Pública, en razón a que como se mencionó en el hallazgo No. 2 del presente informe, el proceso y los procedimientos que tiene definidos CCE para efectuar la actividad contractual, están desactualizados. Lo expuesto, desconoce lo establecido en la dimensión de Gestión con Valores para Resultados del Modelo Integrado de Planeación y Gestión MIPG</t>
  </si>
  <si>
    <t xml:space="preserve">Contar con una herramienta que guie la adecuada gestión contractual para los intervinientes en el proceso de gestión contractual a fin de tener claros los parámetros y condiciones sobre las que se sienta la adquisición de bienes y servicios de la entidad a la luz de la normatividad aplicable. </t>
  </si>
  <si>
    <t>Manual de Contratación de la Entidad Actualizado</t>
  </si>
  <si>
    <t>Hallazgo 36</t>
  </si>
  <si>
    <t>Para el ejercicio de aseguramiento, se tomó una muestra de cuarenta y cinco (45) contratos del universo de ciento diecinueve (119) que suscribió CCE en el periodo comprendido entre el 1/11/2018 a 30/04/2019 según información descargada del portal Datos Abiertos. Del total de la muestra tomada, treinta y siete (37) expedientes equivalente al 82% de lo revisado, corresponden a procesos contractuales efectuados a través de la modalidad de Contratación Directa, cinco (5) de Mínima Cuantía y los tres (3) restantes suscritos a través de Contratación Régimen Especial. Revisados en SECOP I y II los expedientes de la muestra, se identificó que: -El análisis de riesgos de los procesos de contratación no se ajusta a los lineamientos establecidos en el "Manual para la Identificación y Cobertura del Riesgo en los procesos de Contratación" Código M-ICR-01 emitido por Colombia Compra Eficiente, en cumplimiento del Artículo 2.1.1.1.6.3 del Decreto 1082 de 2015, en lo relacionado con la matriz de calor, la cual, por la forma en como está construida genera incertidumbre frente a la valoración que se le ha otorgado al riesgo. -Se identificó que el Estudio de Sector y Estudio de Mercado de los contratos CCE-849-4H-2019, CCE-758-4H-2019 y CCE-740-4H-2018 presenta los mismos párrafos para describir dicho estudio, por lo que no se observó un análisis detallado para conocer el sector relativo al objeto del proceso de contratación desde la perspectiva legal, comercial, financiera, organizacional y técnica; la situación expuesta, genera incertidumbre frente a la aplicación de lo instado en el Artículo 2.2.1.1.1.6.1 del Decreto 1082 de 2015.</t>
  </si>
  <si>
    <t>Ajustar el mapa de calor establecido en los estudios previos.</t>
  </si>
  <si>
    <t xml:space="preserve">Mapa de calor de la matriz de riesgos ajusta e incorporada al formato de estudio previo de la entidad. </t>
  </si>
  <si>
    <t>01/082019</t>
  </si>
  <si>
    <t>Hallazgo 37</t>
  </si>
  <si>
    <t>Revisados los expedientes de los contratos CCE-852-4H-2019 y CCE-855-4H-2019 publicados en SECOP I, se evidenció que no fueron cargados en dicha plataforma dentro de los tres (3) días siguientes a su expedición, los informes de supervisión correspondientes a los meses de marzo y abril incumpliendo así lo instado en el Artículo 2.2.1.1.1.7.1 del Decreto 1082 de 2015. Lo anterior, constituye la materialización de un riesgo de cumplimiento.</t>
  </si>
  <si>
    <t>Adelantar una revisión bimensual de los contratos cargados en la plataforma SECOP I</t>
  </si>
  <si>
    <t>Realizar dos (2) revisiones durante la vigencia 2019</t>
  </si>
  <si>
    <t>Hallazgo 38</t>
  </si>
  <si>
    <t>Analizados los estudios previos, se observó que, dentro de los requisitos que debe cumplir el proveedor se encuentra acreditar mínimo un (1) año de experiencia relacionada con el objeto del contrato, revisadas las certificaciones laborales aportadas por dicho proveedor se observa que acredita diez (10) meses y veinte (20) días de experiencia en temas relacionados con el objeto "Prestar los servicios profesionales a la Subdirección de Gestión Contractual como formador experto en el uso del SECOP y las herramientas del Sistema de Compra Pública a nivel nacional y territorial" soportados con las certificaciones de los contratos CCE-640-4H-2018 y CCE-620-4H-2018 suscritos con Colombia Compra Eficiente. Estudiadas las demás certificaciones de experiencia aportadas, se observó que estas no permiten constatar que efectivamente, el proveedor desarrolló actividades relacionadas con el objeto contractual citado, y el certificado de idoneidad emitido por CCE no documenta las verificaciones hechas por la Entidad para garantizar el cumplimiento del requisito de experiencia por parte del proveedor, según lo manifestado por la Secretaría General en el marco de la reunión de cierre del trabajo de auditoría. Lo anterior, incumple lo establecido en el Artículo 2.2.1.2.1.4.9 del Decreto 1082 de 2015 y constituye la materialización de un riesgo de cumplimiento.</t>
  </si>
  <si>
    <t>Adelantar el análisis y aprobación de la idoneidad y experiencia del los contratistas en conjunto con el área solicitante a partir de las certificaciones entregadas a la entidad, en donde se deberá evaluar la pertinencia de las mismas.</t>
  </si>
  <si>
    <t>Secretaría General</t>
  </si>
  <si>
    <t xml:space="preserve">Celebración de contratos soportados con documentos y estudios previos adecuados que permitan identificar que el personal contratado es idóneo y cumple con los requisitos planteados por la entidad. </t>
  </si>
  <si>
    <t>Hallazgo 39</t>
  </si>
  <si>
    <t>Revisado el contrato CCE-836-4H-2019 suscrito por valor de $55.500.000 cuyo objeto contractual es "Prestar servicios profesionales a la Dirección General de Colombia Compra Eficiente en la asesoría y el acompañamiento especializado para la Subdirección de Infraestructura y Desarrollo Tecnológico en la implementación y mantenimiento de la política de gobierno digital mediante la promoción de la apropiación interna y su aplicación" se encontró que fue modificado el 10/04/2019 adicionando actividades que soportan el aumento del valor en $17.400.000. Analizada la justificación para efectuar la adición citada previamente, se evidenciaron deficiencias en la etapa de planeación del proceso contractual, toda vez que en cumplimiento de la actividad especifica No. 1 la cual precisa que el proveedor debe “Identificar los entregables que permitan dar cumplimiento a los lineamientos establecidos por la política de Gobierno Digital.” hubiese sido procedente que la Entidad desde el inicio del mencionado proceso definiera los entregables necesarios para el cumplimiento del objeto contractual, disminuyendo así, el grado de discrecionalidad por parte del contratista para determinar los productos a generar y eliminando la probabilidad de tener que incrementar los costos del contrato. Lo anterior, va en contravía de los principios de la contratación pública de que trata la Ley 80 de 1993.</t>
  </si>
  <si>
    <t xml:space="preserve">Formalizar, estandarizar y socializar el formato de estudio previo. </t>
  </si>
  <si>
    <t xml:space="preserve">Realizar un adecuado ejercicio de planeación en la etapa precontractual. </t>
  </si>
  <si>
    <t>Hallazgo 40</t>
  </si>
  <si>
    <t>Revisada la ficha de caracterización del proceso de Gestión Jurídica CCE-GJU-CP-01 versión 3, se identificó que con relación al Control Interno Disciplinario la política de operación No. 7 precisa que, "El analista de Secretaría General apoyará los procesos disciplinarios de la Entidad" a su vez, el marco legal relacionado con el control Interno Disciplinario aparece enunciado en dicho documento, sin embargo, no se evidenció un procedimiento que condense las diferentes actividades que debe desarrollar CCE con objeto de dar cumplimiento al articulado normativo, operativizar y controlar este aspecto en la organización; lo anterior, desestima lo estipulado por la Política de Fortalecimiento Organizacional y Simplificación de Procesos que regula la dimensión de Gestión con Valores para Resultados del Modelo Integrado de Planeación y Gestión MIPG; de igual forma, genera las condiciones propicias para que se presente incertidumbre frente a la adecuada gestión de riesgos.</t>
  </si>
  <si>
    <t xml:space="preserve">Documentar y gestionar la aprobación del procedimiento de Control Interno Disciplinario </t>
  </si>
  <si>
    <t>Procedimiento documentado de acuerdo a la legislación vigente</t>
  </si>
  <si>
    <t>Hallazgo 41</t>
  </si>
  <si>
    <t>Se observó que el proceso de Gestión Jurídica CCE-GJU-CP-01 versión 3, no tiene documentado el procedimiento de Control Interno Disciplinario, como consecuencia de esto, no existen riesgos de gestión ni de corrupción identificados que permitan tomar acciones para mitigar posibles escenarios de materialización de dichos riesgos; incumpliendo así lo instado en la Resolución 103 de 2013 de CCE "Por la cual adopta el Modelo para Gestión del Riesgo en los Procesos". De igual forma, se cotejó que el Cuadro de Mando de Indicadores correspondiente a la vigencia 2018 y 2019 no registra indicadores asociados al proceso de Gestión Jurídica -Control Interno Disciplinario, circunstancia que omite lo abarco en la Política de Control Interno definida en la dimensión No. 7 del Modelo Integrado de Planeación y Gestión MIPG.</t>
  </si>
  <si>
    <t>Llevar a cabo las mesas de trabajo con Planeación con el fin de aplicar la metodología para identificar y valorar los posibles riesgos e indicadores asociados a la gestión disciplinaria de la entidad.</t>
  </si>
  <si>
    <t>Secretaría General y Asesor Experto con Funciones de Planeación</t>
  </si>
  <si>
    <t>Estructurar el mapa de riesgos.</t>
  </si>
  <si>
    <t>Hallazgo 42</t>
  </si>
  <si>
    <t>Revisado el expediente físico del proceso disciplinario PD-002-2014, se evidenció que no se profirió auto de cierre de las respectiva investigación disciplinaria aperturada, eludiendo así lo instado en el Artículo 53 de la Ley 1474 de 2011 que establece "Cuando se haya recaudado prueba que permita la formulación de cargos, o vencido el término de la investigación, el funcionario de conocimiento, mediante decisión de sustanciación notificable y que sólo admitirá el recurso de reposición, declarará cerrada la investigación" (...). La situación expuesta, constituye la materialización de un riesgo de cumplimiento.</t>
  </si>
  <si>
    <t xml:space="preserve">Realizar una revisión trimestral de los procesos disciplinarios en curso. </t>
  </si>
  <si>
    <t>Realizar (2) dos revisiones de los expedientes durante la vigencia 2019</t>
  </si>
  <si>
    <t>Hallazgo 43</t>
  </si>
  <si>
    <t>Revisada la aplicación del proceso y procedimientos caracterizados en el mapa de Procesos de CCE y publicado en la página Web, se evidenció que no se da cumplimiento estricto a las actividades allí señaladas, debido a lo siguiente:* No se cuenta con la política institucional, el plan de acción y los protocoles asociados con las PQRS, definidas en el proceso Actividad 1. Proceso Atención PQRS -PR-02.* Los Procedimientos PQRS-PRC-REE-02: Radiación entrada PQRS escrita, el procedimiento PQRS-PRC-GEU-02: Proyección respuesta PQRS escrito único responsable, y PQRS-PRC-GEM-02: Radicación de salidas de respuestas escritas se aplican parcialmente, las actividades no se encuentran en ordenadas de acuerdo con el correcto desarrollo del procedimiento e incluso están repetidas. No se identifica el ciclo de mejora continua solo se tiene el "Hacer" y en el procedimiento de radicación no se identifican actividades del ciclo PHVA. No se identifican puntos de control. * Los PQRS-PRC-GV-02: Gestión PQRS verbal, PQRS-PRC-GEM-02: Proyección respuesta por escrito múltiples responsable, no se aplican en la gestión de las PQRS. * El proceso no tiene definido indicadores para realizar el análisis de la atención de PQRS.Lo anterior, presenta riesgos legales y de cumplimiento debido a la falta de controles y seguimiento a los informes sobre este aspecto.</t>
  </si>
  <si>
    <t xml:space="preserve">Definir, documentar y socializar la política institucional de atención de PQRS en CCE y actualizar el proceso y procedimientos. </t>
  </si>
  <si>
    <t>Socialización e implementación de la política institucional de atención de PQRS en CCE.</t>
  </si>
  <si>
    <t xml:space="preserve">Se observó la expedición de la Resolución No 1707 de 2018, así mismo la actualización de los procedimientos y la ejecución de capacitaciones relacionadas con las PQRS. 
</t>
  </si>
  <si>
    <t>Hallazgo 44</t>
  </si>
  <si>
    <t>Secretaría General/ Planeación</t>
  </si>
  <si>
    <t>Hallazgo 45</t>
  </si>
  <si>
    <t>En la revisión de 87 radicados en el sistema POXTA, con las diferentes áreas de la agencia, se encontraron varias situaciones que permiten evidenciar debilidades en la gestión oportuna de la totalidad de las PQRS que se radican en CCE, a saber:* Se encontraron radicados del año 2017 y 2018 sin trámite.* Los responsables de las respuestas lo hacen dentro de los términos señalados en las normas sobre el tema, pero no cierran el caso en POXTA, generando reportes equivocados.* En varios casos no se da trámite debido a que se reciben copias o informativos pero esta situación no que declara en POXTA, y este lo da como sin trámite y vencido.*Cuando se publican las respuestas en la página web de CCE, los documentos no registran la fecha correspondiente y no cierre en POXTA el caso.* Al momento de radicar la persona encargada tífica el documento de acuerdo con los criterios del sistema POXTA, cuando llega al área encargada de atender la PQRS, en el archivo de Excel de control. Cambia esta tipificación y toma otros tiempos para atender el tema, pero POXTA lo sigue reporta neto con la fecha inicial generando vencimientos.* Para atender las QPRS se socialista ampliación del plazo para dar respuesta pero no se evidencia la respuesta del peticionario y tampoco se deja la trazabilidad de esta solicitud en POXTA generado reporte de vencido.* Se atienden PARS a través del sistema GLPI pero no cierran los casos en POXTA quedando abiertos y sin trámite. El sistema POXTA de acuerdo con las fechas revisadas en las áreas de CCE, cuenta los festivos para establecer la fecha máxima de respuesta.* POXTA genera los siguientes radicados de salida: Radicado 'f830297c-4af3-4fa9-80a0-a4e3ca3b2237' no permitiendo identificar el numeral real de la respuesta.* El sistema POXTA, no es la herramienta que las diferentes áreas de CCE utilizan como control para la gestión de PQRS, se realiza en forma manual y cada uno con criterios diferentes.* El reporte generado en POXTA y enviado por la Secretaria General presenta varias inconsistencias, en las fechas de respuesta y los tiempos que se toma para dar respuesta, de igual forma los datos correctos del peticionario entre otros temas.*Los controles , archivos de Excel de las áreas, no contienen la información completa del año 2017, manifestaron los entrevistados que eran otras personas las encargadas de ese tema, generando incertidumbre sobre los documentos correspondientes de ese año, incluso los archivos se iniciaron en abril o mayo del presente año para controlar las PQRS.</t>
  </si>
  <si>
    <t>Capacitar a las personas encargadas de atender PQRS sobre el uso correcto de POXTA, haciendo énfasis en la importancia de dar cierre a cada  radicado en este aplicativo.</t>
  </si>
  <si>
    <t>Capacitación sobre el uso correcto de POXTA.</t>
  </si>
  <si>
    <t xml:space="preserve">Se evidenció que se realizó capacitación sobre el manejo del Software de Gestión Documental de la Entidad,  POXTA.
</t>
  </si>
  <si>
    <t>Hallazgo 46</t>
  </si>
  <si>
    <t>En el Plan Anticorrupción y de Atención al Ciudadano PAAC, en el componente de Servicio al Ciudadano se encuentra definido monitoreo e informes de PQRS, pero en la aplicación de las pruebas de auditoría no se evidenció la elaboración de los informes de las PQRS, el análisis por parte de la alta dirección y las acciones tomadas como resultado de este análisis, lo que genera incumplimiento al PAAC, y los aspectos normativos relacionados con la gestión de PQRS.Los riesgos que se pueden generar sobre este aspecto, son incumplimientos legales, sanciones disciplinarias, perdida de imagen institucional, cuando no se contesta de fondo, dentro de los términos y al interior de la CCE no se toman las acciones de mejora correspondientes</t>
  </si>
  <si>
    <t>Realizar informes consolidados periódicos sobre el comportamiento de las PQRS en CCE.</t>
  </si>
  <si>
    <t>Presentar informes trimestrales en Comité Directivo sobre el comportamiento de las PQRS en CCE.</t>
  </si>
  <si>
    <t xml:space="preserve">Se evidenció que se presentó en el marco de los Comités Directivos el estado de las PQRS durante la vigencia 2018. </t>
  </si>
  <si>
    <t>Hallazgo 47</t>
  </si>
  <si>
    <t>Como se ha señalado en los ítems anteriores, el sistema POXTA presenta restricciones y debilidades para el control efectivo de las PQRS en CCE, a través de los contratos CCE-539-BID-2017 y CCE-695-46-2018 suscritos con IO Innovación Place, se soporta el sistema POXTA, se sugiere revisar las obligaciones de contratista para establecer la viabilidad de realizar los ajustes necesario de acuerdo con los temas identificados y descritos en los resultados de la auditoría.</t>
  </si>
  <si>
    <t>Revisar los ajustes que se deben realizar al sistema POXTA, u otras opciones que estén al alcance de los recursos de CCE.</t>
  </si>
  <si>
    <t xml:space="preserve">Diagnóstico del sistema de gestión documental que requiere CCE de acuerdo con sus necesidades. </t>
  </si>
  <si>
    <t xml:space="preserve">Se observó la elaboración de documento diagnóstico ORFEO -  POXTA, el cual condensa el  análisis realizado entre la  Secretaría General y la Subdirección de Información y Desarrollo Tecnológico, así como las reuniones adelantadas con la Superintendencia de Servicios Públicos. 
Se evidenció la aplicación de la  encuesta de satisfacción de POXTA.
</t>
  </si>
  <si>
    <t xml:space="preserve">Subdirección de Negocios </t>
  </si>
  <si>
    <t>Proceso de Gestión de Agregación de Demanda</t>
  </si>
  <si>
    <t>Hallazgo 48</t>
  </si>
  <si>
    <t>Revisada la ficha de caracterización del proceso Gestión Agregación de Demanda CCE-GAD-CP-0 y los procedimientos Elaboración de Acuerdos Marco de Precios y otros Instrumentos de Agregación de Demanda CCE-GAD-PR-01 Versión. 6 y Administración de Acuerdos Marco de Precios y otros Instrumentos de Agregación de Demanda CCE-GAD-PR-02 Versión. 5, no se evidenció que dichos documentos describan de forma detallada, el marco metodológico para el diseño y estructuración de los AMP e IAD que desarrolla CCE, con objeto de operativizar y controlar este aspecto en la organización; lo anterior, desestima lo estipulado por la Política de Fortalecimiento Organizacional y Simplificación de Procesos que regula la dimensión de Gestión con Valores para Resultados del Modelo Integrado de Planeación y Gestión MIPG; de igual forma, genera las condiciones propicias para que se presente incertidumbre frente a la adecuada gestión asociada al tema.</t>
  </si>
  <si>
    <t xml:space="preserve">La Subdirección de Negocios se compromete a actualizar el proceso y los procedimientos asociados a la Gestión de Agregación de Demanda, con el fin de fortalecer los aspectos metodológicos de los AMP e IAD.                                                      Además, se compromete a entregar un documento que soporte el Marco metodológico. </t>
  </si>
  <si>
    <t xml:space="preserve">Andrés Ricardo Mancipe - Subdirección de Negocios </t>
  </si>
  <si>
    <t xml:space="preserve">Proceso de Gestión de Agregación de Demanda  y procedimientos actualizados.                                                                                   </t>
  </si>
  <si>
    <t>22 de julio de 2019</t>
  </si>
  <si>
    <t>1 de agosto de 2019</t>
  </si>
  <si>
    <t xml:space="preserve">Documento guía para la elaboración de Acuerdos Marcos, el cual presentará avances con una periodicidad trimestral.   </t>
  </si>
  <si>
    <t>20 de agosto  de 2019</t>
  </si>
  <si>
    <t>20 de noviembre de 2019</t>
  </si>
  <si>
    <t>20 de febrero de 2020</t>
  </si>
  <si>
    <t>22 de junio de  2020</t>
  </si>
  <si>
    <t>20 de Agosto de  2020</t>
  </si>
  <si>
    <t>Hallazgo 49</t>
  </si>
  <si>
    <t>Se observó que el proceso Gestión Agregación de Demanda CCE-GAD-CP-01 no tiene riesgos de gestión ni de corrupción identificados que permitan tomar acciones para mitigar posibles escenarios de materialización de dichos riesgos; incumpliendo así lo instado en la Resolución 103 de 2013 de CCE "Por la cual adopta el Modelo para Gestión del Riesgo en los Procesos".</t>
  </si>
  <si>
    <t xml:space="preserve">La Subdirección de Negocios se compromete a realizar ajustes a la matriz de riesgos teniendo en cuenta la metodología establecidas por el Departamento Administrativo de la Función Pública DAFP, para la eficiente administración del riesgo en los procesos. </t>
  </si>
  <si>
    <t>Matriz de Riesgos asociada al proceso de Gestión de Agregación de Demanda</t>
  </si>
  <si>
    <t>23 de agosto  de 2019</t>
  </si>
  <si>
    <t>Hallazgo 50</t>
  </si>
  <si>
    <t>Una vez analizada la información suministrada por parte de la Subdirección de Negocios, se tomó una muestra de once (11) Acuerdos Marco de Precios AMP y un (1) Instrumento de Agregación de Demanda IAD, observando que: - La documentación que soporta la ejecución de las diferentes etapas de los AMP y demás IAD no permite verificar la fecha de elaboración y/o responsables de su construcción, tal es el caso de los estudios de mercado, los estudios previos, los informes de supervisión entre otros documentos revisados. -No se evidenció un criterio estándar para el almacenamiento de la información relacionada con los AMP y demás IAD, observando que si bien se siguen directrices generales para la organización inicial de la información, la disposición final de los archivos digitales varia dependiendo cada administrador, esta situación se verificó por ejemplo, en la denominación dada a los contratos, que se nombran "Minuta", "Contrato", "Acuerdo Marco" entre otros.</t>
  </si>
  <si>
    <t xml:space="preserve">La Subdirección de Negocios se compromete a realizar seguimiento a los controles incorporando:              
   • La Ficha de control y revisión del proceso la cual permitirá validar la trazabilidad y observaciones presentadas por el abogado y/o gestor y/o subdirector de negocios a los documentos precontractuales del proceso.                                                                                    • Consolidar en una carpeta digital (la cual será incorporada en el archivo digital que se designe para ello) con las actas  o los correos que evidencien la trazabilidad de la aprobación de los proceso.                                                                                • Se estandarizaran los nombres de los archivos para cada uno de los procesos de estructuración y administración.            </t>
  </si>
  <si>
    <t xml:space="preserve">Plantillas de los documentos de Estructuración  incluyendo control de cambios. </t>
  </si>
  <si>
    <t>1 de agosto  de 2019</t>
  </si>
  <si>
    <t xml:space="preserve">16 de diciembre de 2019 </t>
  </si>
  <si>
    <t>Nombres estandarizados en cada una de las carpetas de los AM o IAD</t>
  </si>
  <si>
    <t>1 de septiembre de 2019</t>
  </si>
  <si>
    <t>30 de octubre de  2019</t>
  </si>
  <si>
    <t>Hallazgo 51</t>
  </si>
  <si>
    <t>No se evidenció que en el marco de la supervisión y administración de los AMP e IAD tomados en la muestra, se realice monitoreo a los riesgos asociados a estos, eludiendo así lo establecido en los literales de riesgos que integran los estudios previos de dichos AMP e IAD, en donde se consigna según la valoración dada al riesgo la frecuencia de monitoreo que realizará la Entidad; situación que genera posibles escenarios de materialización de riesgos y limita la posibilidad de tomar acciones de mejora y estructurar controles de manera oportuna. De igual forma, se observó que CCE no ha definido lineamientos que documenten las actividades que deben desarrollar los supervisores de los AMP e IAD, por la singularidad de este tipo de contratos. Lo expuesto, desconoce la política de Fortalecimiento Organizacional y Simplificación de Procesos del Modelo Integrado de Planeación y Gestión MIPG.</t>
  </si>
  <si>
    <t xml:space="preserve">La Subdirección de Negocios se compromete a realizar                                                                                                          seguimiento constante, periódico y activo de los riesgos que se han plasmado en la matriz de cada uno de los  AM o IAD, por medio de un informe bimensual.                               </t>
  </si>
  <si>
    <t xml:space="preserve">Informe de seguimiento constante a riesgos. </t>
  </si>
  <si>
    <t>12 de agosto  de 2019</t>
  </si>
  <si>
    <t xml:space="preserve"> 21 de octubre de 2019</t>
  </si>
  <si>
    <t>Hallazgo 52</t>
  </si>
  <si>
    <t>Revisado el Plan de Acción formulado para la vigencia 2019 por la Subdirección de Negocios, se observó que se programaron cuatro (4) actividades cuya fecha máxima de cumplimiento es diciembre; por lo que no es posible evidenciar a lo largo del año, el avance en la gestión de mencionada Subdirección ni la trayectoria de la ejecución de dichas actividades, situación que elude lo establecido en la política de Planeación Institucional de la dimensión de Direccionamiento Estratégico del Modelo Integrado de Planeación y Gestión MIPG.</t>
  </si>
  <si>
    <t xml:space="preserve">La Subdirección de Negocios se compromete a revisar y ajustar el Plan de Acción con respecto a la ejecución de las actividades a desarrollar. </t>
  </si>
  <si>
    <t xml:space="preserve">Consolidado Plan de Acción actualizado y aprobado por el área de Planeación Estratégica. </t>
  </si>
  <si>
    <t>16 de agosto de 2019</t>
  </si>
  <si>
    <t>Hallazgo 53</t>
  </si>
  <si>
    <t>Conforme al Plan de Mejoramiento suscrito como resultado de la auditoría desarrollada por la Contraloría General de la República CGR en la vigencia 2017, se observó que
con relación al hallazgo: "Los indicadores formulados para la gestión del proceso de AMP no cumplen su función de servir como mecanismo de prevención y detección de desviaciones; como
instrumento para mejorar la gestión y como reflejo de las condiciones reales de operación de los acuerdos", la Subdirección de Negocios formuló la siguiente acción de mejora: "Llevar a cabo la revisión de los indicadores de los AMP y evaluar su aplicación, así mismo desarrollar una estrategia de Balance ScordCard que permita monitorear y establecer mecanismos de prevención y detección de desviaciones"; el Equipo Auditor observó que la acción de mejora formulada no está dirigida a subsanar las desviaciones identificadas por la CGR, en razón a que la acción se orientó a construir indicadores para CCE y no para el tema puntual del hallazgo.
De igual forma, se verificó que los cuatro (4) indicadores vigentes, definidos por la Subdirección de Negocios los cuales hacen parte del cuadro de mando de indicadores de la Entidad, no subsanan la situación observada por el organismo de control.
Así mismo, frente al hallazgo "Se requiere que CCE evalúe la elaboración de estudios de sector para mejorar la forma como se identifican las necesidades, se determinan las especificaciones técnicas de los bienes y servicios, el comportamiento del mercado, el histórico de compras de las entidades, las condiciones y alternativas para su provisión y la relación costo beneficio entre otros aspectos" CCE formuló la acción de mejora: "Revisar la estructuración del procedimiento de elaboración de AMP y otros IAD con el fin de  identificar los cambios necesarios (...)". Se evidenció que en el marco de la acción de mejora, se actualizó el procedimiento Elaboración de Acuerdos Marco de Precios y otros Instrumentos de Agregación de Demanda CCE-GAD-PR-01, incluyendo el formato denominado "Formato de Información Básica para Verificar la Viabilidad de Estructuración de un IAD" el cual, según salida de la actividad No. 3 de dicho procedimiento, se requiere que sea aprobado por el Gestor. Para los cuatro (4) formatos suministrados, no se observó la aprobación de los documentos, los cuales se encuentran en versión
Word.
La situación expuesta, desconoce lo instado por la dimensión Evaluación de Resultados del Modelo Integrado de Planeación y Gestión MIPG y genera incertidumbre frente a la efectivad de las acciones adelantadas por CCE, para eliminar la causa del hallazgo descrito por el organismo de control.</t>
  </si>
  <si>
    <t>La Subdirección de Negocios se compromete a estudiar la pertinencia de reformular las acciones de mejora, con el fin de eliminar las causas del hallazgo identificado por la CGR y fortalezcan la
gestión de los AMP e IAD.</t>
  </si>
  <si>
    <t xml:space="preserve">Consolidado indicadores de Gestión de la Subdirección de Negocios modificado.    </t>
  </si>
  <si>
    <t>6 de septiembre de 2019</t>
  </si>
  <si>
    <t xml:space="preserve">Ficha de control y revisión del proceso la cual permitirá validar las trazabilidad y observaciones presentadas por el  Subdirector, Gestor , Abogado a los documentos del proceso.       </t>
  </si>
  <si>
    <t xml:space="preserve">Actas de aprobación de los AM o IAD que se encuentran en proceso de estructuración.   </t>
  </si>
  <si>
    <t>1 de septiembre  de 2019</t>
  </si>
  <si>
    <t>Hallazgo 54</t>
  </si>
  <si>
    <t>Analizada la organización interna de la Subdirección de Negocios y al indagar sobre donde está documentada la descripción de las actividades que realizan los grupos de
estructuración, gestión, supervisión y administración; no se evidenció un soporte que permita cotejar que las actividades que realizan los servidores públicos y colaboradores que integran
citados grupos corresponden a lo definido, para el cumplimiento de las funciones de la Subdirección.</t>
  </si>
  <si>
    <t xml:space="preserve">La Subdirección de Negocios tiene definida  las actividades que realizan los grupos de
estructuración, gestión, supervisión y administración en el documento "Arquitectura Organizacional", sin embargo, La Subdirección de Negocios se compromete a actualizarlo de acuerdo con los cambios que se han venido presentando, y divulgarlo a todos los funcionarios de la Subdirección. </t>
  </si>
  <si>
    <t xml:space="preserve">• Documento "Arquitectura organizacional de la Subdirección de Negocios". </t>
  </si>
  <si>
    <t>25 de julio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</si>
</sst>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7" x14ac:knownFonts="1">
    <font>
      <sz val="11"/>
      <color indexed="8"/>
      <name val="Calibri"/>
      <family val="2"/>
      <scheme val="minor"/>
    </font>
    <font>
      <sz val="11"/>
      <color theme="1"/>
      <name val="Calibri"/>
      <family val="2"/>
      <scheme val="minor"/>
    </font>
    <font>
      <b/>
      <sz val="11"/>
      <color indexed="9"/>
      <name val="Calibri"/>
      <family val="2"/>
    </font>
    <font>
      <sz val="11"/>
      <color indexed="8"/>
      <name val="Calibri"/>
      <family val="2"/>
      <scheme val="minor"/>
    </font>
    <font>
      <sz val="7.5"/>
      <color rgb="FF000000"/>
      <name val="Calibri"/>
      <family val="2"/>
      <scheme val="minor"/>
    </font>
    <font>
      <sz val="7.5"/>
      <color theme="1"/>
      <name val="Calibri"/>
      <family val="2"/>
      <scheme val="minor"/>
    </font>
    <font>
      <sz val="7.5"/>
      <name val="Calibri"/>
      <family val="2"/>
      <scheme val="minor"/>
    </font>
    <font>
      <i/>
      <sz val="11"/>
      <color rgb="FF000000"/>
      <name val="Calibri"/>
      <family val="2"/>
      <scheme val="minor"/>
    </font>
    <font>
      <b/>
      <i/>
      <sz val="11"/>
      <color theme="1"/>
      <name val="Arial"/>
      <family val="2"/>
    </font>
    <font>
      <b/>
      <sz val="11"/>
      <color indexed="63"/>
      <name val="Calibri"/>
      <family val="2"/>
    </font>
    <font>
      <b/>
      <sz val="11"/>
      <name val="Arial"/>
      <family val="2"/>
    </font>
    <font>
      <sz val="11"/>
      <color theme="1"/>
      <name val="Arial"/>
      <family val="2"/>
    </font>
    <font>
      <sz val="10"/>
      <name val="Arial"/>
      <family val="2"/>
    </font>
    <font>
      <b/>
      <i/>
      <sz val="11"/>
      <color theme="0"/>
      <name val="Arial"/>
      <family val="2"/>
    </font>
    <font>
      <sz val="11"/>
      <name val="Arial"/>
      <family val="2"/>
    </font>
    <font>
      <i/>
      <sz val="11"/>
      <name val="Arial"/>
      <family val="2"/>
    </font>
    <font>
      <i/>
      <sz val="11"/>
      <color theme="1"/>
      <name val="Arial"/>
      <family val="2"/>
    </font>
  </fonts>
  <fills count="9">
    <fill>
      <patternFill patternType="none"/>
    </fill>
    <fill>
      <patternFill patternType="gray125"/>
    </fill>
    <fill>
      <patternFill patternType="solid">
        <fgColor indexed="54"/>
      </patternFill>
    </fill>
    <fill>
      <patternFill patternType="solid">
        <fgColor indexed="22"/>
        <bgColor indexed="31"/>
      </patternFill>
    </fill>
    <fill>
      <patternFill patternType="solid">
        <fgColor theme="0"/>
        <bgColor indexed="64"/>
      </patternFill>
    </fill>
    <fill>
      <patternFill patternType="solid">
        <fgColor theme="0" tint="-0.34998626667073579"/>
        <bgColor indexed="64"/>
      </patternFill>
    </fill>
    <fill>
      <patternFill patternType="solid">
        <fgColor theme="7" tint="-0.249977111117893"/>
        <bgColor indexed="64"/>
      </patternFill>
    </fill>
    <fill>
      <patternFill patternType="solid">
        <fgColor theme="4" tint="-0.499984740745262"/>
        <bgColor indexed="64"/>
      </patternFill>
    </fill>
    <fill>
      <patternFill patternType="solid">
        <fgColor theme="4" tint="0.79998168889431442"/>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medium">
        <color rgb="FFDDDDDD"/>
      </right>
      <top style="thin">
        <color rgb="FF000000"/>
      </top>
      <bottom style="thin">
        <color rgb="FF000000"/>
      </bottom>
      <diagonal/>
    </border>
    <border>
      <left style="thin">
        <color rgb="FF000000"/>
      </left>
      <right style="medium">
        <color rgb="FFDDDDDD"/>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3" fillId="0" borderId="0"/>
    <xf numFmtId="0" fontId="1" fillId="0" borderId="0"/>
    <xf numFmtId="0" fontId="9" fillId="3" borderId="9" applyNumberFormat="0" applyAlignment="0" applyProtection="0"/>
    <xf numFmtId="0" fontId="12" fillId="0" borderId="0"/>
  </cellStyleXfs>
  <cellXfs count="99">
    <xf numFmtId="0" fontId="0" fillId="0" borderId="0" xfId="0"/>
    <xf numFmtId="0" fontId="2" fillId="2" borderId="1" xfId="0" applyFont="1" applyFill="1" applyBorder="1" applyAlignment="1">
      <alignment horizontal="center" vertical="center"/>
    </xf>
    <xf numFmtId="0" fontId="4" fillId="0" borderId="2" xfId="1" applyFont="1" applyBorder="1" applyAlignment="1">
      <alignment horizontal="left" vertical="top" wrapText="1"/>
    </xf>
    <xf numFmtId="14" fontId="4" fillId="0" borderId="2" xfId="1" applyNumberFormat="1" applyFont="1" applyBorder="1" applyAlignment="1">
      <alignment vertical="top" wrapText="1"/>
    </xf>
    <xf numFmtId="0" fontId="4" fillId="0" borderId="3" xfId="1" applyFont="1" applyBorder="1" applyAlignment="1">
      <alignment horizontal="left" vertical="top" wrapText="1"/>
    </xf>
    <xf numFmtId="0" fontId="5" fillId="0" borderId="2" xfId="1" applyFont="1" applyBorder="1" applyAlignment="1">
      <alignment horizontal="left" vertical="top" wrapText="1"/>
    </xf>
    <xf numFmtId="0" fontId="6" fillId="0" borderId="2" xfId="1" applyFont="1" applyBorder="1" applyAlignment="1">
      <alignment horizontal="left" vertical="top" wrapText="1"/>
    </xf>
    <xf numFmtId="14" fontId="6" fillId="0" borderId="2" xfId="1" applyNumberFormat="1" applyFont="1" applyBorder="1" applyAlignment="1">
      <alignment vertical="top" wrapText="1"/>
    </xf>
    <xf numFmtId="0" fontId="6" fillId="0" borderId="3" xfId="1" applyFont="1" applyBorder="1" applyAlignment="1">
      <alignment horizontal="left" vertical="top" wrapText="1"/>
    </xf>
    <xf numFmtId="0" fontId="4" fillId="0" borderId="2" xfId="1" applyFont="1" applyFill="1" applyBorder="1" applyAlignment="1">
      <alignment horizontal="left" vertical="top" wrapText="1"/>
    </xf>
    <xf numFmtId="14" fontId="6" fillId="0" borderId="2" xfId="1" applyNumberFormat="1" applyFont="1" applyBorder="1" applyAlignment="1">
      <alignment horizontal="right" vertical="center" wrapText="1"/>
    </xf>
    <xf numFmtId="0" fontId="6" fillId="0" borderId="2" xfId="1" applyFont="1" applyFill="1" applyBorder="1" applyAlignment="1">
      <alignment horizontal="left" vertical="top" wrapText="1"/>
    </xf>
    <xf numFmtId="14" fontId="6" fillId="0" borderId="2" xfId="1" applyNumberFormat="1" applyFont="1" applyFill="1" applyBorder="1" applyAlignment="1">
      <alignment horizontal="right" vertical="center" wrapText="1"/>
    </xf>
    <xf numFmtId="0" fontId="6" fillId="0" borderId="4" xfId="1" applyFont="1" applyBorder="1" applyAlignment="1">
      <alignment horizontal="left" vertical="top" wrapText="1"/>
    </xf>
    <xf numFmtId="0" fontId="5" fillId="0" borderId="2" xfId="1" applyFont="1" applyFill="1" applyBorder="1" applyAlignment="1">
      <alignment horizontal="left" vertical="top" wrapText="1"/>
    </xf>
    <xf numFmtId="0" fontId="4" fillId="0" borderId="5" xfId="1" applyFont="1" applyBorder="1" applyAlignment="1">
      <alignment horizontal="left" vertical="top" wrapText="1"/>
    </xf>
    <xf numFmtId="0" fontId="5" fillId="0" borderId="5" xfId="1" applyFont="1" applyFill="1" applyBorder="1" applyAlignment="1">
      <alignment horizontal="left" vertical="top" wrapText="1"/>
    </xf>
    <xf numFmtId="14" fontId="4" fillId="0" borderId="5" xfId="1" applyNumberFormat="1" applyFont="1" applyBorder="1" applyAlignment="1">
      <alignment vertical="top" wrapText="1"/>
    </xf>
    <xf numFmtId="10" fontId="0" fillId="0" borderId="0" xfId="0" applyNumberFormat="1"/>
    <xf numFmtId="0" fontId="0" fillId="0" borderId="0" xfId="0"/>
    <xf numFmtId="0" fontId="11" fillId="0" borderId="0" xfId="2" applyFont="1" applyAlignment="1">
      <alignment vertical="center"/>
    </xf>
    <xf numFmtId="0" fontId="11" fillId="4" borderId="0" xfId="2" applyFont="1" applyFill="1" applyBorder="1" applyAlignment="1" applyProtection="1">
      <alignment vertical="center"/>
    </xf>
    <xf numFmtId="0" fontId="11" fillId="4" borderId="0" xfId="2" applyFont="1" applyFill="1" applyBorder="1" applyAlignment="1" applyProtection="1">
      <alignment horizontal="center" vertical="center"/>
    </xf>
    <xf numFmtId="0" fontId="11" fillId="4" borderId="0" xfId="2" applyFont="1" applyFill="1" applyBorder="1" applyAlignment="1" applyProtection="1">
      <alignment horizontal="left" vertical="center"/>
    </xf>
    <xf numFmtId="0" fontId="11" fillId="4" borderId="0" xfId="2" applyFont="1" applyFill="1" applyBorder="1" applyAlignment="1" applyProtection="1">
      <alignment horizontal="justify" vertical="center"/>
    </xf>
    <xf numFmtId="164" fontId="11" fillId="4" borderId="0" xfId="2" applyNumberFormat="1" applyFont="1" applyFill="1" applyBorder="1" applyAlignment="1" applyProtection="1">
      <alignment horizontal="center" vertical="center"/>
    </xf>
    <xf numFmtId="0" fontId="13" fillId="7" borderId="12" xfId="4" applyFont="1" applyFill="1" applyBorder="1" applyAlignment="1" applyProtection="1">
      <alignment horizontal="center" vertical="center" wrapText="1"/>
    </xf>
    <xf numFmtId="164" fontId="13" fillId="7" borderId="12" xfId="4" applyNumberFormat="1" applyFont="1" applyFill="1" applyBorder="1" applyAlignment="1" applyProtection="1">
      <alignment horizontal="center" vertical="center" wrapText="1"/>
    </xf>
    <xf numFmtId="0" fontId="13" fillId="7" borderId="19" xfId="4" applyFont="1" applyFill="1" applyBorder="1" applyAlignment="1" applyProtection="1">
      <alignment horizontal="center" vertical="center" wrapText="1"/>
    </xf>
    <xf numFmtId="0" fontId="13" fillId="7" borderId="20" xfId="4" applyFont="1" applyFill="1" applyBorder="1" applyAlignment="1" applyProtection="1">
      <alignment horizontal="center" vertical="center" wrapText="1"/>
    </xf>
    <xf numFmtId="49" fontId="14" fillId="0" borderId="21" xfId="4" applyNumberFormat="1" applyFont="1" applyFill="1" applyBorder="1" applyAlignment="1" applyProtection="1">
      <alignment horizontal="center" vertical="center" wrapText="1"/>
    </xf>
    <xf numFmtId="0" fontId="11" fillId="0" borderId="12" xfId="2" applyFont="1" applyBorder="1" applyAlignment="1">
      <alignment horizontal="center" vertical="center" wrapText="1"/>
    </xf>
    <xf numFmtId="0" fontId="11" fillId="0" borderId="21" xfId="2" applyNumberFormat="1" applyFont="1" applyFill="1" applyBorder="1" applyAlignment="1" applyProtection="1">
      <alignment horizontal="left" vertical="center" wrapText="1"/>
    </xf>
    <xf numFmtId="0" fontId="11" fillId="0" borderId="12" xfId="2" applyNumberFormat="1" applyFont="1" applyFill="1" applyBorder="1" applyAlignment="1" applyProtection="1">
      <alignment horizontal="justify" vertical="center" wrapText="1"/>
    </xf>
    <xf numFmtId="0" fontId="11" fillId="0" borderId="12" xfId="2" applyNumberFormat="1" applyFont="1" applyFill="1" applyBorder="1" applyAlignment="1" applyProtection="1">
      <alignment horizontal="left" vertical="center" wrapText="1"/>
    </xf>
    <xf numFmtId="14" fontId="14" fillId="0" borderId="12" xfId="4" applyNumberFormat="1" applyFont="1" applyFill="1" applyBorder="1" applyAlignment="1" applyProtection="1">
      <alignment horizontal="center" vertical="center" wrapText="1"/>
    </xf>
    <xf numFmtId="0" fontId="14" fillId="0" borderId="12" xfId="4" applyFont="1" applyFill="1" applyBorder="1" applyAlignment="1" applyProtection="1">
      <alignment horizontal="left" vertical="center" wrapText="1"/>
    </xf>
    <xf numFmtId="0" fontId="14" fillId="0" borderId="12" xfId="4" applyFont="1" applyFill="1" applyBorder="1" applyAlignment="1" applyProtection="1">
      <alignment horizontal="center" vertical="center" wrapText="1"/>
    </xf>
    <xf numFmtId="49" fontId="14" fillId="0" borderId="12" xfId="4" applyNumberFormat="1" applyFont="1" applyFill="1" applyBorder="1" applyAlignment="1" applyProtection="1">
      <alignment horizontal="center" vertical="center" wrapText="1"/>
    </xf>
    <xf numFmtId="0" fontId="11" fillId="0" borderId="12" xfId="2" applyFont="1" applyBorder="1" applyAlignment="1">
      <alignment horizontal="center" vertical="center"/>
    </xf>
    <xf numFmtId="0" fontId="11" fillId="0" borderId="12" xfId="2" applyFont="1" applyBorder="1" applyAlignment="1">
      <alignment horizontal="left" vertical="center" wrapText="1"/>
    </xf>
    <xf numFmtId="0" fontId="11" fillId="0" borderId="12" xfId="2" applyFont="1" applyBorder="1" applyAlignment="1">
      <alignment vertical="center" wrapText="1"/>
    </xf>
    <xf numFmtId="14" fontId="11" fillId="0" borderId="12" xfId="2" applyNumberFormat="1" applyFont="1" applyBorder="1" applyAlignment="1">
      <alignment horizontal="center" vertical="center"/>
    </xf>
    <xf numFmtId="0" fontId="14" fillId="0" borderId="12" xfId="2" applyFont="1" applyBorder="1" applyAlignment="1">
      <alignment vertical="center" wrapText="1"/>
    </xf>
    <xf numFmtId="0" fontId="14" fillId="0" borderId="12" xfId="2" applyFont="1" applyBorder="1" applyAlignment="1">
      <alignment horizontal="center" vertical="center" wrapText="1"/>
    </xf>
    <xf numFmtId="0" fontId="14" fillId="4" borderId="12" xfId="2" applyFont="1" applyFill="1" applyBorder="1" applyAlignment="1">
      <alignment horizontal="center" vertical="center" wrapText="1"/>
    </xf>
    <xf numFmtId="14" fontId="14" fillId="0" borderId="12" xfId="2" applyNumberFormat="1" applyFont="1" applyBorder="1" applyAlignment="1">
      <alignment horizontal="center" vertical="center"/>
    </xf>
    <xf numFmtId="14" fontId="11" fillId="0" borderId="12" xfId="2" applyNumberFormat="1" applyFont="1" applyBorder="1" applyAlignment="1">
      <alignment vertical="center" wrapText="1"/>
    </xf>
    <xf numFmtId="14" fontId="14" fillId="4" borderId="12" xfId="2" applyNumberFormat="1" applyFont="1" applyFill="1" applyBorder="1" applyAlignment="1">
      <alignment horizontal="center" vertical="center"/>
    </xf>
    <xf numFmtId="0" fontId="11" fillId="0" borderId="12" xfId="2" applyFont="1" applyBorder="1" applyAlignment="1">
      <alignment vertical="center"/>
    </xf>
    <xf numFmtId="0" fontId="14" fillId="8" borderId="12" xfId="2" applyFont="1" applyFill="1" applyBorder="1" applyAlignment="1">
      <alignment vertical="center" wrapText="1"/>
    </xf>
    <xf numFmtId="0" fontId="14" fillId="0" borderId="12" xfId="2" applyFont="1" applyBorder="1" applyAlignment="1">
      <alignment horizontal="center" vertical="center"/>
    </xf>
    <xf numFmtId="0" fontId="14" fillId="0" borderId="12" xfId="2" applyFont="1" applyFill="1" applyBorder="1" applyAlignment="1" applyProtection="1">
      <alignment horizontal="left" vertical="center" wrapText="1"/>
      <protection locked="0"/>
    </xf>
    <xf numFmtId="0" fontId="14" fillId="0" borderId="21" xfId="2" applyFont="1" applyFill="1" applyBorder="1" applyAlignment="1" applyProtection="1">
      <alignment horizontal="center" vertical="center" wrapText="1"/>
      <protection locked="0"/>
    </xf>
    <xf numFmtId="0" fontId="14" fillId="0" borderId="22" xfId="2" applyFont="1" applyFill="1" applyBorder="1" applyAlignment="1" applyProtection="1">
      <alignment horizontal="center" vertical="center" wrapText="1"/>
      <protection locked="0"/>
    </xf>
    <xf numFmtId="0" fontId="14" fillId="0" borderId="12" xfId="2" applyFont="1" applyFill="1" applyBorder="1" applyAlignment="1" applyProtection="1">
      <alignment horizontal="center" vertical="center" wrapText="1"/>
      <protection locked="0"/>
    </xf>
    <xf numFmtId="49" fontId="14" fillId="0" borderId="21" xfId="4" applyNumberFormat="1" applyFont="1" applyFill="1" applyBorder="1" applyAlignment="1" applyProtection="1">
      <alignment horizontal="left" vertical="center" wrapText="1"/>
    </xf>
    <xf numFmtId="0" fontId="14" fillId="0" borderId="22" xfId="2" applyFont="1" applyFill="1" applyBorder="1" applyAlignment="1" applyProtection="1">
      <alignment horizontal="left" vertical="center" wrapText="1"/>
      <protection locked="0"/>
    </xf>
    <xf numFmtId="49" fontId="14" fillId="0" borderId="21" xfId="4" applyNumberFormat="1" applyFont="1" applyFill="1" applyBorder="1" applyAlignment="1" applyProtection="1">
      <alignment vertical="center" wrapText="1"/>
    </xf>
    <xf numFmtId="0" fontId="14" fillId="0" borderId="21" xfId="2" applyFont="1" applyFill="1" applyBorder="1" applyAlignment="1" applyProtection="1">
      <alignment vertical="center" wrapText="1"/>
      <protection locked="0"/>
    </xf>
    <xf numFmtId="0" fontId="11" fillId="0" borderId="12" xfId="2" applyFont="1" applyFill="1" applyBorder="1" applyAlignment="1" applyProtection="1">
      <alignment horizontal="left" vertical="center" wrapText="1"/>
      <protection locked="0"/>
    </xf>
    <xf numFmtId="0" fontId="11" fillId="0" borderId="12" xfId="2" applyFont="1" applyFill="1" applyBorder="1" applyAlignment="1" applyProtection="1">
      <alignment horizontal="center" vertical="center" wrapText="1"/>
      <protection locked="0"/>
    </xf>
    <xf numFmtId="49" fontId="11" fillId="0" borderId="12" xfId="2" applyNumberFormat="1" applyFont="1" applyFill="1" applyBorder="1" applyAlignment="1" applyProtection="1">
      <alignment horizontal="center" vertical="center" wrapText="1"/>
    </xf>
    <xf numFmtId="0" fontId="11" fillId="4" borderId="0" xfId="2" applyFont="1" applyFill="1" applyAlignment="1">
      <alignment vertical="center"/>
    </xf>
    <xf numFmtId="49" fontId="14" fillId="0" borderId="21" xfId="4" applyNumberFormat="1" applyFont="1" applyFill="1" applyBorder="1" applyAlignment="1" applyProtection="1">
      <alignment horizontal="center" vertical="center" wrapText="1"/>
    </xf>
    <xf numFmtId="49" fontId="14" fillId="0" borderId="22" xfId="4" applyNumberFormat="1" applyFont="1" applyFill="1" applyBorder="1" applyAlignment="1" applyProtection="1">
      <alignment horizontal="center" vertical="center" wrapText="1"/>
    </xf>
    <xf numFmtId="49" fontId="14" fillId="0" borderId="19" xfId="4" applyNumberFormat="1" applyFont="1" applyFill="1" applyBorder="1" applyAlignment="1" applyProtection="1">
      <alignment horizontal="center" vertical="center" wrapText="1"/>
    </xf>
    <xf numFmtId="49" fontId="14" fillId="0" borderId="21" xfId="4" applyNumberFormat="1" applyFont="1" applyFill="1" applyBorder="1" applyAlignment="1" applyProtection="1">
      <alignment horizontal="left" vertical="center" wrapText="1"/>
    </xf>
    <xf numFmtId="49" fontId="14" fillId="0" borderId="22" xfId="4" applyNumberFormat="1" applyFont="1" applyFill="1" applyBorder="1" applyAlignment="1" applyProtection="1">
      <alignment horizontal="left" vertical="center" wrapText="1"/>
    </xf>
    <xf numFmtId="49" fontId="14" fillId="0" borderId="19" xfId="4" applyNumberFormat="1" applyFont="1" applyFill="1" applyBorder="1" applyAlignment="1" applyProtection="1">
      <alignment horizontal="left" vertical="center" wrapText="1"/>
    </xf>
    <xf numFmtId="0" fontId="11" fillId="0" borderId="21" xfId="2" applyFont="1" applyFill="1" applyBorder="1" applyAlignment="1" applyProtection="1">
      <alignment horizontal="center" vertical="center" wrapText="1"/>
      <protection locked="0"/>
    </xf>
    <xf numFmtId="0" fontId="11" fillId="0" borderId="22" xfId="2" applyFont="1" applyFill="1" applyBorder="1" applyAlignment="1" applyProtection="1">
      <alignment horizontal="center" vertical="center" wrapText="1"/>
      <protection locked="0"/>
    </xf>
    <xf numFmtId="0" fontId="11" fillId="0" borderId="19" xfId="2" applyFont="1" applyFill="1" applyBorder="1" applyAlignment="1" applyProtection="1">
      <alignment horizontal="center" vertical="center" wrapText="1"/>
      <protection locked="0"/>
    </xf>
    <xf numFmtId="0" fontId="14" fillId="0" borderId="21" xfId="2" applyFont="1" applyFill="1" applyBorder="1" applyAlignment="1" applyProtection="1">
      <alignment horizontal="left" vertical="center" wrapText="1"/>
      <protection locked="0"/>
    </xf>
    <xf numFmtId="0" fontId="14" fillId="0" borderId="22" xfId="2" applyFont="1" applyFill="1" applyBorder="1" applyAlignment="1" applyProtection="1">
      <alignment horizontal="left" vertical="center" wrapText="1"/>
      <protection locked="0"/>
    </xf>
    <xf numFmtId="0" fontId="14" fillId="0" borderId="19" xfId="2" applyFont="1" applyFill="1" applyBorder="1" applyAlignment="1" applyProtection="1">
      <alignment horizontal="left" vertical="center" wrapText="1"/>
      <protection locked="0"/>
    </xf>
    <xf numFmtId="0" fontId="14" fillId="0" borderId="21" xfId="2" applyFont="1" applyFill="1" applyBorder="1" applyAlignment="1" applyProtection="1">
      <alignment horizontal="center" vertical="center" wrapText="1"/>
      <protection locked="0"/>
    </xf>
    <xf numFmtId="0" fontId="14" fillId="0" borderId="22" xfId="2" applyFont="1" applyFill="1" applyBorder="1" applyAlignment="1" applyProtection="1">
      <alignment horizontal="center" vertical="center" wrapText="1"/>
      <protection locked="0"/>
    </xf>
    <xf numFmtId="0" fontId="14" fillId="0" borderId="19" xfId="2" applyFont="1" applyFill="1" applyBorder="1" applyAlignment="1" applyProtection="1">
      <alignment horizontal="center" vertical="center" wrapText="1"/>
      <protection locked="0"/>
    </xf>
    <xf numFmtId="0" fontId="11" fillId="0" borderId="21"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21" xfId="2" applyFont="1" applyBorder="1" applyAlignment="1">
      <alignment horizontal="center" vertical="center"/>
    </xf>
    <xf numFmtId="0" fontId="11" fillId="0" borderId="19" xfId="2" applyFont="1" applyBorder="1" applyAlignment="1">
      <alignment horizontal="center" vertical="center"/>
    </xf>
    <xf numFmtId="0" fontId="8" fillId="0" borderId="6" xfId="2" applyFont="1" applyBorder="1" applyAlignment="1" applyProtection="1">
      <alignment horizontal="center" vertical="center"/>
    </xf>
    <xf numFmtId="0" fontId="8" fillId="0" borderId="7" xfId="2" applyFont="1" applyBorder="1" applyAlignment="1" applyProtection="1">
      <alignment horizontal="center" vertical="center"/>
    </xf>
    <xf numFmtId="0" fontId="8" fillId="0" borderId="8" xfId="2" applyFont="1" applyBorder="1" applyAlignment="1" applyProtection="1">
      <alignment horizontal="center" vertical="center"/>
    </xf>
    <xf numFmtId="0" fontId="10" fillId="0" borderId="10" xfId="3" applyNumberFormat="1" applyFont="1" applyFill="1" applyBorder="1" applyAlignment="1" applyProtection="1">
      <alignment horizontal="center" vertical="center" wrapText="1"/>
    </xf>
    <xf numFmtId="0" fontId="10" fillId="0" borderId="11" xfId="3" applyNumberFormat="1" applyFont="1" applyFill="1" applyBorder="1" applyAlignment="1" applyProtection="1">
      <alignment horizontal="center" vertical="center" wrapText="1"/>
    </xf>
    <xf numFmtId="0" fontId="10" fillId="5" borderId="12" xfId="4" applyFont="1" applyFill="1" applyBorder="1" applyAlignment="1" applyProtection="1">
      <alignment horizontal="center" vertical="center" wrapText="1"/>
    </xf>
    <xf numFmtId="0" fontId="10" fillId="5" borderId="13" xfId="4" applyFont="1" applyFill="1" applyBorder="1" applyAlignment="1" applyProtection="1">
      <alignment horizontal="center" vertical="center" wrapText="1"/>
    </xf>
    <xf numFmtId="0" fontId="10" fillId="5" borderId="14" xfId="4" applyFont="1" applyFill="1" applyBorder="1" applyAlignment="1" applyProtection="1">
      <alignment horizontal="center" vertical="center" wrapText="1"/>
    </xf>
    <xf numFmtId="0" fontId="10" fillId="5" borderId="15" xfId="4" applyFont="1" applyFill="1" applyBorder="1" applyAlignment="1" applyProtection="1">
      <alignment horizontal="center" vertical="center" wrapText="1"/>
    </xf>
    <xf numFmtId="0" fontId="10" fillId="6" borderId="16" xfId="4" applyFont="1" applyFill="1" applyBorder="1" applyAlignment="1" applyProtection="1">
      <alignment horizontal="center" vertical="center" wrapText="1"/>
    </xf>
    <xf numFmtId="0" fontId="10" fillId="6" borderId="17" xfId="4" applyFont="1" applyFill="1" applyBorder="1" applyAlignment="1" applyProtection="1">
      <alignment horizontal="center" vertical="center" wrapText="1"/>
    </xf>
    <xf numFmtId="0" fontId="10" fillId="6" borderId="18" xfId="4" applyFont="1" applyFill="1" applyBorder="1" applyAlignment="1" applyProtection="1">
      <alignment horizontal="center" vertical="center" wrapText="1"/>
    </xf>
    <xf numFmtId="0" fontId="11" fillId="0" borderId="22" xfId="2" applyFont="1" applyBorder="1" applyAlignment="1">
      <alignment horizontal="center" vertical="center" wrapText="1"/>
    </xf>
    <xf numFmtId="0" fontId="11" fillId="0" borderId="22" xfId="2" applyFont="1" applyBorder="1" applyAlignment="1">
      <alignment horizontal="center" vertical="center"/>
    </xf>
    <xf numFmtId="0" fontId="7" fillId="0" borderId="0" xfId="0" applyFont="1" applyAlignment="1">
      <alignment horizontal="center"/>
    </xf>
    <xf numFmtId="0" fontId="0" fillId="0" borderId="0" xfId="0" applyAlignment="1">
      <alignment horizontal="center"/>
    </xf>
  </cellXfs>
  <cellStyles count="5">
    <cellStyle name="Normal" xfId="0" builtinId="0"/>
    <cellStyle name="Normal 2" xfId="1" xr:uid="{42DC6337-AC1F-4353-8F25-DB91F6DD33C9}"/>
    <cellStyle name="Normal 3" xfId="2" xr:uid="{8CEA1438-384E-44B0-A701-BB823726F4F6}"/>
    <cellStyle name="Normal_Hoja1" xfId="4" xr:uid="{3E999135-8659-4837-BE0F-618BA0153537}"/>
    <cellStyle name="Salida 2" xfId="3" xr:uid="{22EE4A00-C105-4AC8-80F4-1F99795AC5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'F14.1  PLAN DE MEJOR CGR..'!$C$351004:$C$351005</c:f>
              <c:strCache>
                <c:ptCount val="2"/>
                <c:pt idx="0">
                  <c:v>Número hallazgos </c:v>
                </c:pt>
                <c:pt idx="1">
                  <c:v>Número acciones prgramadas </c:v>
                </c:pt>
              </c:strCache>
            </c:strRef>
          </c:cat>
          <c:val>
            <c:numRef>
              <c:f>'F14.1  PLAN DE MEJOR CGR..'!$D$351004:$D$351005</c:f>
              <c:numCache>
                <c:formatCode>General</c:formatCode>
                <c:ptCount val="2"/>
                <c:pt idx="0">
                  <c:v>17</c:v>
                </c:pt>
                <c:pt idx="1">
                  <c:v>38</c:v>
                </c:pt>
              </c:numCache>
            </c:numRef>
          </c:val>
          <c:extLst>
            <c:ext xmlns:c16="http://schemas.microsoft.com/office/drawing/2014/chart" uri="{C3380CC4-5D6E-409C-BE32-E72D297353CC}">
              <c16:uniqueId val="{00000000-3A9F-4138-95FE-865B21FD7A17}"/>
            </c:ext>
          </c:extLst>
        </c:ser>
        <c:dLbls>
          <c:dLblPos val="outEnd"/>
          <c:showLegendKey val="0"/>
          <c:showVal val="1"/>
          <c:showCatName val="0"/>
          <c:showSerName val="0"/>
          <c:showPercent val="0"/>
          <c:showBubbleSize val="0"/>
        </c:dLbls>
        <c:gapWidth val="182"/>
        <c:axId val="444766320"/>
        <c:axId val="578554912"/>
      </c:barChart>
      <c:catAx>
        <c:axId val="444766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8554912"/>
        <c:crosses val="autoZero"/>
        <c:auto val="1"/>
        <c:lblAlgn val="ctr"/>
        <c:lblOffset val="100"/>
        <c:noMultiLvlLbl val="0"/>
      </c:catAx>
      <c:valAx>
        <c:axId val="578554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44766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'F14.1  PLAN DE MEJOR CGR..'!$C$351024:$C$351026</c:f>
              <c:strCache>
                <c:ptCount val="3"/>
                <c:pt idx="0">
                  <c:v>Ejecutadas </c:v>
                </c:pt>
                <c:pt idx="1">
                  <c:v>Por ejecutar </c:v>
                </c:pt>
                <c:pt idx="2">
                  <c:v>Total </c:v>
                </c:pt>
              </c:strCache>
            </c:strRef>
          </c:cat>
          <c:val>
            <c:numRef>
              <c:f>'F14.1  PLAN DE MEJOR CGR..'!$D$351024:$D$351026</c:f>
              <c:numCache>
                <c:formatCode>General</c:formatCode>
                <c:ptCount val="3"/>
                <c:pt idx="0">
                  <c:v>33</c:v>
                </c:pt>
                <c:pt idx="1">
                  <c:v>5</c:v>
                </c:pt>
                <c:pt idx="2">
                  <c:v>38</c:v>
                </c:pt>
              </c:numCache>
            </c:numRef>
          </c:val>
          <c:extLst>
            <c:ext xmlns:c16="http://schemas.microsoft.com/office/drawing/2014/chart" uri="{C3380CC4-5D6E-409C-BE32-E72D297353CC}">
              <c16:uniqueId val="{00000000-3766-4B16-A247-5ED9278B4BCC}"/>
            </c:ext>
          </c:extLst>
        </c:ser>
        <c:dLbls>
          <c:dLblPos val="outEnd"/>
          <c:showLegendKey val="0"/>
          <c:showVal val="1"/>
          <c:showCatName val="0"/>
          <c:showSerName val="0"/>
          <c:showPercent val="0"/>
          <c:showBubbleSize val="0"/>
        </c:dLbls>
        <c:gapWidth val="219"/>
        <c:overlap val="-27"/>
        <c:axId val="572898984"/>
        <c:axId val="572899312"/>
      </c:barChart>
      <c:catAx>
        <c:axId val="572898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2899312"/>
        <c:crosses val="autoZero"/>
        <c:auto val="1"/>
        <c:lblAlgn val="ctr"/>
        <c:lblOffset val="100"/>
        <c:noMultiLvlLbl val="0"/>
      </c:catAx>
      <c:valAx>
        <c:axId val="572899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2898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862012</xdr:colOff>
      <xdr:row>351006</xdr:row>
      <xdr:rowOff>128587</xdr:rowOff>
    </xdr:from>
    <xdr:to>
      <xdr:col>5</xdr:col>
      <xdr:colOff>366712</xdr:colOff>
      <xdr:row>351021</xdr:row>
      <xdr:rowOff>14287</xdr:rowOff>
    </xdr:to>
    <xdr:graphicFrame macro="">
      <xdr:nvGraphicFramePr>
        <xdr:cNvPr id="3" name="Gráfico 2">
          <a:extLst>
            <a:ext uri="{FF2B5EF4-FFF2-40B4-BE49-F238E27FC236}">
              <a16:creationId xmlns:a16="http://schemas.microsoft.com/office/drawing/2014/main" id="{E07FAC5E-9C26-44B8-9C3B-37DF01727A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528637</xdr:colOff>
      <xdr:row>351021</xdr:row>
      <xdr:rowOff>185737</xdr:rowOff>
    </xdr:from>
    <xdr:to>
      <xdr:col>6</xdr:col>
      <xdr:colOff>1566862</xdr:colOff>
      <xdr:row>351036</xdr:row>
      <xdr:rowOff>71437</xdr:rowOff>
    </xdr:to>
    <xdr:graphicFrame macro="">
      <xdr:nvGraphicFramePr>
        <xdr:cNvPr id="4" name="Gráfico 3">
          <a:extLst>
            <a:ext uri="{FF2B5EF4-FFF2-40B4-BE49-F238E27FC236}">
              <a16:creationId xmlns:a16="http://schemas.microsoft.com/office/drawing/2014/main" id="{A8DFA145-BB8F-401C-97CA-F370C843A5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400049</xdr:colOff>
      <xdr:row>0</xdr:row>
      <xdr:rowOff>104775</xdr:rowOff>
    </xdr:from>
    <xdr:to>
      <xdr:col>11</xdr:col>
      <xdr:colOff>895348</xdr:colOff>
      <xdr:row>0</xdr:row>
      <xdr:rowOff>619125</xdr:rowOff>
    </xdr:to>
    <xdr:pic>
      <xdr:nvPicPr>
        <xdr:cNvPr id="2" name="0 Imagen">
          <a:extLst>
            <a:ext uri="{FF2B5EF4-FFF2-40B4-BE49-F238E27FC236}">
              <a16:creationId xmlns:a16="http://schemas.microsoft.com/office/drawing/2014/main" id="{F0BBB8B4-5D8F-4D29-BA5D-2EFC9ED2BA9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450924" y="104775"/>
          <a:ext cx="1724024" cy="5143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6238876</xdr:colOff>
      <xdr:row>71</xdr:row>
      <xdr:rowOff>1143000</xdr:rowOff>
    </xdr:from>
    <xdr:to>
      <xdr:col>5</xdr:col>
      <xdr:colOff>1347178</xdr:colOff>
      <xdr:row>73</xdr:row>
      <xdr:rowOff>92662</xdr:rowOff>
    </xdr:to>
    <xdr:pic>
      <xdr:nvPicPr>
        <xdr:cNvPr id="3" name="Imagen 2">
          <a:extLst>
            <a:ext uri="{FF2B5EF4-FFF2-40B4-BE49-F238E27FC236}">
              <a16:creationId xmlns:a16="http://schemas.microsoft.com/office/drawing/2014/main" id="{8633190F-2481-4CC3-BDFB-92FDB29E705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87001" y="156848175"/>
          <a:ext cx="6471627" cy="9022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my.sharepoint.com/personal/angelica_pava_colombiacompra_gov_co/Documents/Angelica%20Pava%20CI/Segundo%20Semestre/1.%20Informes%20de%20ley/Agosto/Seguimiento%20Planes%20de%20Mejoramiento/Plan%20de%20Mejoramiento%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pava/AppData/Local/Microsoft/Windows/INetCache/Content.Outlook/FLYOK7RK/CCE-SEM-FM-01%20Formato%20Plan%20de%20Mejoramiento%20Nue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mejoramiento "/>
      <sheetName val="Análisis "/>
      <sheetName val="Listas D"/>
    </sheetNames>
    <sheetDataSet>
      <sheetData sheetId="0"/>
      <sheetData sheetId="1"/>
      <sheetData sheetId="2">
        <row r="4">
          <cell r="C4" t="str">
            <v>Dirección general</v>
          </cell>
          <cell r="D4" t="str">
            <v xml:space="preserve">Proceso de atención a peticiones, quejas, reclamos y sugerencias </v>
          </cell>
          <cell r="E4" t="str">
            <v xml:space="preserve">Informes auditoria Interna </v>
          </cell>
        </row>
        <row r="5">
          <cell r="C5" t="str">
            <v xml:space="preserve">Secretaría General </v>
          </cell>
          <cell r="D5" t="str">
            <v>Proceso de  Gestión Jurídica</v>
          </cell>
          <cell r="E5" t="str">
            <v>Informes auditoría externa</v>
          </cell>
        </row>
        <row r="6">
          <cell r="C6" t="str">
            <v xml:space="preserve">Subdirección de Negocios </v>
          </cell>
          <cell r="D6" t="str">
            <v>Proceso de Gestión documental</v>
          </cell>
          <cell r="E6" t="str">
            <v>Informes de Comites de Dirección y de Gestión y Desempeño</v>
          </cell>
        </row>
        <row r="7">
          <cell r="C7" t="str">
            <v>Subdirección de Información y Desarrollo Tecnológico</v>
          </cell>
          <cell r="D7" t="str">
            <v>Proceso de Gestión Administrativa</v>
          </cell>
          <cell r="E7" t="str">
            <v>PQRSD</v>
          </cell>
        </row>
        <row r="8">
          <cell r="C8" t="str">
            <v xml:space="preserve">Subdirección de Gestión Contractual </v>
          </cell>
          <cell r="D8" t="str">
            <v>Proceso de Gestión del Talento Humano</v>
          </cell>
          <cell r="E8" t="str">
            <v>Levantamiento de una acción correctiva, preventiva y de mejora</v>
          </cell>
        </row>
        <row r="9">
          <cell r="D9" t="str">
            <v>Proceso de Gestión Contractual</v>
          </cell>
          <cell r="E9" t="str">
            <v>Resultado de indicadores de desempeño</v>
          </cell>
        </row>
        <row r="10">
          <cell r="D10" t="str">
            <v>Proceso de Gestión Financiera</v>
          </cell>
          <cell r="E10" t="str">
            <v>Materialización del Riesgo</v>
          </cell>
        </row>
        <row r="11">
          <cell r="D11" t="str">
            <v>Proceso de Seguridad de la Información</v>
          </cell>
          <cell r="E11" t="str">
            <v>FURAG</v>
          </cell>
        </row>
        <row r="12">
          <cell r="D12" t="str">
            <v>Proceso de Gestión de Operaciones</v>
          </cell>
        </row>
        <row r="13">
          <cell r="D13" t="str">
            <v>Proceso de Gestión de Aplicaciones</v>
          </cell>
        </row>
        <row r="14">
          <cell r="D14" t="str">
            <v>Proceso de Planeación de TI</v>
          </cell>
        </row>
        <row r="15">
          <cell r="D15" t="str">
            <v>Proceso Implementación SECOP II</v>
          </cell>
        </row>
        <row r="16">
          <cell r="D16" t="str">
            <v>Proceso de Elaboración de Instrumentos para el Sistema de Compra Pública</v>
          </cell>
        </row>
        <row r="17">
          <cell r="D17" t="str">
            <v>Proceso de seguimiento y actualización de la normativa del Sistema de Compra Pública</v>
          </cell>
        </row>
        <row r="18">
          <cell r="D18" t="str">
            <v>Proceso de Gestión de Agregación de Demanda</v>
          </cell>
        </row>
        <row r="19">
          <cell r="D19" t="str">
            <v>Proceso de Direccionamiento Estratégico</v>
          </cell>
        </row>
        <row r="20">
          <cell r="D20" t="str">
            <v>Proceso de Comunicaciones</v>
          </cell>
        </row>
        <row r="21">
          <cell r="D21" t="str">
            <v>Proceso de Seguimiento, evaluación y mejora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Q351026"/>
  <sheetViews>
    <sheetView tabSelected="1" view="pageBreakPreview" topLeftCell="B1" zoomScale="70" zoomScaleNormal="48" zoomScaleSheetLayoutView="70" workbookViewId="0">
      <selection activeCell="G8" sqref="G8"/>
    </sheetView>
  </sheetViews>
  <sheetFormatPr baseColWidth="10" defaultColWidth="9.140625" defaultRowHeight="15" x14ac:dyDescent="0.25"/>
  <cols>
    <col min="1" max="1" width="9.140625" style="19"/>
    <col min="2" max="2" width="21" customWidth="1"/>
    <col min="3" max="3" width="30" customWidth="1"/>
    <col min="4" max="4" width="24" customWidth="1"/>
    <col min="5" max="5" width="22" customWidth="1"/>
    <col min="6" max="6" width="31" customWidth="1"/>
    <col min="7" max="7" width="36" customWidth="1"/>
    <col min="8" max="8" width="35" customWidth="1"/>
    <col min="9" max="9" width="40" customWidth="1"/>
    <col min="10" max="10" width="42.140625" customWidth="1"/>
    <col min="12" max="251" width="8" hidden="1"/>
  </cols>
  <sheetData>
    <row r="1" spans="2:10" s="19" customFormat="1" x14ac:dyDescent="0.25"/>
    <row r="2" spans="2:10" x14ac:dyDescent="0.25">
      <c r="B2" s="97" t="s">
        <v>155</v>
      </c>
      <c r="C2" s="98"/>
      <c r="D2" s="98"/>
      <c r="E2" s="98"/>
      <c r="F2" s="98"/>
      <c r="G2" s="98"/>
      <c r="H2" s="98"/>
      <c r="I2" s="98"/>
      <c r="J2" s="98"/>
    </row>
    <row r="3" spans="2:10" x14ac:dyDescent="0.25">
      <c r="B3" s="1">
        <v>8</v>
      </c>
      <c r="C3" s="1">
        <v>12</v>
      </c>
      <c r="D3" s="1">
        <v>16</v>
      </c>
      <c r="E3" s="1">
        <v>20</v>
      </c>
      <c r="F3" s="1">
        <v>24</v>
      </c>
      <c r="G3" s="1">
        <v>28</v>
      </c>
      <c r="H3" s="1">
        <v>32</v>
      </c>
      <c r="I3" s="1">
        <v>36</v>
      </c>
      <c r="J3" s="1">
        <v>48</v>
      </c>
    </row>
    <row r="4" spans="2:10" x14ac:dyDescent="0.25">
      <c r="B4" s="1" t="s">
        <v>0</v>
      </c>
      <c r="C4" s="1" t="s">
        <v>1</v>
      </c>
      <c r="D4" s="1" t="s">
        <v>2</v>
      </c>
      <c r="E4" s="1" t="s">
        <v>3</v>
      </c>
      <c r="F4" s="1" t="s">
        <v>4</v>
      </c>
      <c r="G4" s="1" t="s">
        <v>5</v>
      </c>
      <c r="H4" s="1" t="s">
        <v>6</v>
      </c>
      <c r="I4" s="1" t="s">
        <v>7</v>
      </c>
      <c r="J4" s="1" t="s">
        <v>8</v>
      </c>
    </row>
    <row r="5" spans="2:10" ht="87.75" x14ac:dyDescent="0.25">
      <c r="B5" s="2" t="s">
        <v>9</v>
      </c>
      <c r="C5" s="2" t="s">
        <v>10</v>
      </c>
      <c r="D5" s="2" t="s">
        <v>11</v>
      </c>
      <c r="E5" s="2" t="s">
        <v>12</v>
      </c>
      <c r="F5" s="2" t="s">
        <v>13</v>
      </c>
      <c r="G5" s="2" t="s">
        <v>14</v>
      </c>
      <c r="H5" s="3">
        <v>43101</v>
      </c>
      <c r="I5" s="3">
        <v>43159</v>
      </c>
      <c r="J5" s="4" t="s">
        <v>15</v>
      </c>
    </row>
    <row r="6" spans="2:10" ht="87.75" x14ac:dyDescent="0.25">
      <c r="B6" s="2" t="s">
        <v>9</v>
      </c>
      <c r="C6" s="2" t="s">
        <v>10</v>
      </c>
      <c r="D6" s="2" t="s">
        <v>16</v>
      </c>
      <c r="E6" s="2" t="s">
        <v>12</v>
      </c>
      <c r="F6" s="2" t="s">
        <v>17</v>
      </c>
      <c r="G6" s="2" t="s">
        <v>18</v>
      </c>
      <c r="H6" s="3">
        <v>43160</v>
      </c>
      <c r="I6" s="3">
        <v>43465</v>
      </c>
      <c r="J6" s="4" t="s">
        <v>137</v>
      </c>
    </row>
    <row r="7" spans="2:10" ht="87.75" x14ac:dyDescent="0.25">
      <c r="B7" s="2" t="s">
        <v>9</v>
      </c>
      <c r="C7" s="2" t="s">
        <v>10</v>
      </c>
      <c r="D7" s="2" t="s">
        <v>16</v>
      </c>
      <c r="E7" s="2" t="s">
        <v>12</v>
      </c>
      <c r="F7" s="2" t="s">
        <v>19</v>
      </c>
      <c r="G7" s="2" t="s">
        <v>20</v>
      </c>
      <c r="H7" s="3">
        <v>43160</v>
      </c>
      <c r="I7" s="3">
        <v>43465</v>
      </c>
      <c r="J7" s="4" t="s">
        <v>21</v>
      </c>
    </row>
    <row r="8" spans="2:10" ht="87.75" x14ac:dyDescent="0.25">
      <c r="B8" s="2" t="s">
        <v>9</v>
      </c>
      <c r="C8" s="2" t="s">
        <v>10</v>
      </c>
      <c r="D8" s="2" t="s">
        <v>16</v>
      </c>
      <c r="E8" s="2" t="s">
        <v>12</v>
      </c>
      <c r="F8" s="2" t="s">
        <v>22</v>
      </c>
      <c r="G8" s="2" t="s">
        <v>23</v>
      </c>
      <c r="H8" s="3">
        <v>43252</v>
      </c>
      <c r="I8" s="3">
        <v>43465</v>
      </c>
      <c r="J8" s="4" t="s">
        <v>138</v>
      </c>
    </row>
    <row r="9" spans="2:10" ht="97.5" x14ac:dyDescent="0.25">
      <c r="B9" s="2" t="s">
        <v>24</v>
      </c>
      <c r="C9" s="2" t="s">
        <v>25</v>
      </c>
      <c r="D9" s="2" t="s">
        <v>16</v>
      </c>
      <c r="E9" s="2" t="s">
        <v>12</v>
      </c>
      <c r="F9" s="2" t="s">
        <v>13</v>
      </c>
      <c r="G9" s="2" t="s">
        <v>14</v>
      </c>
      <c r="H9" s="3">
        <v>43101</v>
      </c>
      <c r="I9" s="3">
        <v>43159</v>
      </c>
      <c r="J9" s="4" t="s">
        <v>26</v>
      </c>
    </row>
    <row r="10" spans="2:10" ht="97.5" x14ac:dyDescent="0.25">
      <c r="B10" s="2" t="s">
        <v>24</v>
      </c>
      <c r="C10" s="2" t="s">
        <v>25</v>
      </c>
      <c r="D10" s="2" t="s">
        <v>16</v>
      </c>
      <c r="E10" s="2" t="s">
        <v>12</v>
      </c>
      <c r="F10" s="2" t="s">
        <v>17</v>
      </c>
      <c r="G10" s="2" t="s">
        <v>18</v>
      </c>
      <c r="H10" s="3">
        <v>43160</v>
      </c>
      <c r="I10" s="3">
        <v>43465</v>
      </c>
      <c r="J10" s="4" t="s">
        <v>139</v>
      </c>
    </row>
    <row r="11" spans="2:10" ht="97.5" x14ac:dyDescent="0.25">
      <c r="B11" s="2" t="s">
        <v>24</v>
      </c>
      <c r="C11" s="2" t="s">
        <v>25</v>
      </c>
      <c r="D11" s="2" t="s">
        <v>16</v>
      </c>
      <c r="E11" s="2" t="s">
        <v>12</v>
      </c>
      <c r="F11" s="2" t="s">
        <v>27</v>
      </c>
      <c r="G11" s="2" t="s">
        <v>20</v>
      </c>
      <c r="H11" s="3">
        <v>43160</v>
      </c>
      <c r="I11" s="3">
        <v>43465</v>
      </c>
      <c r="J11" s="4" t="s">
        <v>140</v>
      </c>
    </row>
    <row r="12" spans="2:10" ht="97.5" x14ac:dyDescent="0.25">
      <c r="B12" s="2" t="s">
        <v>24</v>
      </c>
      <c r="C12" s="2" t="s">
        <v>25</v>
      </c>
      <c r="D12" s="2" t="s">
        <v>16</v>
      </c>
      <c r="E12" s="2" t="s">
        <v>12</v>
      </c>
      <c r="F12" s="2" t="s">
        <v>22</v>
      </c>
      <c r="G12" s="2" t="s">
        <v>23</v>
      </c>
      <c r="H12" s="3">
        <v>43252</v>
      </c>
      <c r="I12" s="3">
        <v>43465</v>
      </c>
      <c r="J12" s="4" t="s">
        <v>138</v>
      </c>
    </row>
    <row r="13" spans="2:10" ht="117" x14ac:dyDescent="0.25">
      <c r="B13" s="2" t="s">
        <v>28</v>
      </c>
      <c r="C13" s="2" t="s">
        <v>29</v>
      </c>
      <c r="D13" s="2" t="s">
        <v>30</v>
      </c>
      <c r="E13" s="2" t="s">
        <v>31</v>
      </c>
      <c r="F13" s="2" t="s">
        <v>13</v>
      </c>
      <c r="G13" s="2" t="s">
        <v>14</v>
      </c>
      <c r="H13" s="3">
        <v>43101</v>
      </c>
      <c r="I13" s="3">
        <v>43159</v>
      </c>
      <c r="J13" s="4" t="s">
        <v>32</v>
      </c>
    </row>
    <row r="14" spans="2:10" ht="117" x14ac:dyDescent="0.25">
      <c r="B14" s="2" t="s">
        <v>28</v>
      </c>
      <c r="C14" s="2" t="s">
        <v>29</v>
      </c>
      <c r="D14" s="2" t="s">
        <v>30</v>
      </c>
      <c r="E14" s="2" t="s">
        <v>31</v>
      </c>
      <c r="F14" s="2" t="s">
        <v>17</v>
      </c>
      <c r="G14" s="2" t="s">
        <v>18</v>
      </c>
      <c r="H14" s="3">
        <v>43160</v>
      </c>
      <c r="I14" s="3">
        <v>43465</v>
      </c>
      <c r="J14" s="4" t="s">
        <v>141</v>
      </c>
    </row>
    <row r="15" spans="2:10" ht="117" x14ac:dyDescent="0.25">
      <c r="B15" s="2" t="s">
        <v>28</v>
      </c>
      <c r="C15" s="2" t="s">
        <v>29</v>
      </c>
      <c r="D15" s="2" t="s">
        <v>30</v>
      </c>
      <c r="E15" s="2" t="s">
        <v>31</v>
      </c>
      <c r="F15" s="2" t="s">
        <v>27</v>
      </c>
      <c r="G15" s="2" t="s">
        <v>20</v>
      </c>
      <c r="H15" s="3">
        <v>43160</v>
      </c>
      <c r="I15" s="3">
        <v>43465</v>
      </c>
      <c r="J15" s="4" t="s">
        <v>142</v>
      </c>
    </row>
    <row r="16" spans="2:10" ht="117" x14ac:dyDescent="0.25">
      <c r="B16" s="2" t="s">
        <v>28</v>
      </c>
      <c r="C16" s="2" t="s">
        <v>29</v>
      </c>
      <c r="D16" s="2" t="s">
        <v>30</v>
      </c>
      <c r="E16" s="2" t="s">
        <v>31</v>
      </c>
      <c r="F16" s="2" t="s">
        <v>22</v>
      </c>
      <c r="G16" s="2" t="s">
        <v>23</v>
      </c>
      <c r="H16" s="3">
        <v>43252</v>
      </c>
      <c r="I16" s="3">
        <v>43465</v>
      </c>
      <c r="J16" s="4" t="s">
        <v>138</v>
      </c>
    </row>
    <row r="17" spans="2:10" ht="117" x14ac:dyDescent="0.25">
      <c r="B17" s="2" t="s">
        <v>28</v>
      </c>
      <c r="C17" s="2" t="s">
        <v>29</v>
      </c>
      <c r="D17" s="2" t="s">
        <v>30</v>
      </c>
      <c r="E17" s="2" t="s">
        <v>31</v>
      </c>
      <c r="F17" s="2" t="s">
        <v>33</v>
      </c>
      <c r="G17" s="2" t="s">
        <v>34</v>
      </c>
      <c r="H17" s="3">
        <v>43252</v>
      </c>
      <c r="I17" s="3">
        <v>43465</v>
      </c>
      <c r="J17" s="4" t="s">
        <v>138</v>
      </c>
    </row>
    <row r="18" spans="2:10" ht="78" x14ac:dyDescent="0.25">
      <c r="B18" s="2" t="s">
        <v>35</v>
      </c>
      <c r="C18" s="2" t="s">
        <v>36</v>
      </c>
      <c r="D18" s="2" t="s">
        <v>37</v>
      </c>
      <c r="E18" s="2" t="s">
        <v>38</v>
      </c>
      <c r="F18" s="2" t="s">
        <v>39</v>
      </c>
      <c r="G18" s="2" t="s">
        <v>40</v>
      </c>
      <c r="H18" s="3">
        <v>43146</v>
      </c>
      <c r="I18" s="3">
        <v>43151</v>
      </c>
      <c r="J18" s="4" t="s">
        <v>143</v>
      </c>
    </row>
    <row r="19" spans="2:10" ht="78" x14ac:dyDescent="0.25">
      <c r="B19" s="2" t="s">
        <v>35</v>
      </c>
      <c r="C19" s="2" t="s">
        <v>36</v>
      </c>
      <c r="D19" s="2" t="s">
        <v>37</v>
      </c>
      <c r="E19" s="2" t="s">
        <v>38</v>
      </c>
      <c r="F19" s="2" t="s">
        <v>41</v>
      </c>
      <c r="G19" s="2" t="s">
        <v>40</v>
      </c>
      <c r="H19" s="3">
        <v>43160</v>
      </c>
      <c r="I19" s="3">
        <v>43455</v>
      </c>
      <c r="J19" s="4" t="s">
        <v>144</v>
      </c>
    </row>
    <row r="20" spans="2:10" ht="97.5" x14ac:dyDescent="0.25">
      <c r="B20" s="2" t="s">
        <v>42</v>
      </c>
      <c r="C20" s="2" t="s">
        <v>43</v>
      </c>
      <c r="D20" s="2" t="s">
        <v>44</v>
      </c>
      <c r="E20" s="2" t="s">
        <v>45</v>
      </c>
      <c r="F20" s="2" t="s">
        <v>46</v>
      </c>
      <c r="G20" s="2" t="s">
        <v>47</v>
      </c>
      <c r="H20" s="3">
        <v>43282</v>
      </c>
      <c r="I20" s="3">
        <v>43344</v>
      </c>
      <c r="J20" s="4" t="s">
        <v>145</v>
      </c>
    </row>
    <row r="21" spans="2:10" ht="97.5" x14ac:dyDescent="0.25">
      <c r="B21" s="2" t="s">
        <v>42</v>
      </c>
      <c r="C21" s="2" t="s">
        <v>43</v>
      </c>
      <c r="D21" s="2" t="s">
        <v>44</v>
      </c>
      <c r="E21" s="2" t="s">
        <v>45</v>
      </c>
      <c r="F21" s="2" t="s">
        <v>41</v>
      </c>
      <c r="G21" s="2" t="s">
        <v>40</v>
      </c>
      <c r="H21" s="3">
        <v>43160</v>
      </c>
      <c r="I21" s="3">
        <v>43455</v>
      </c>
      <c r="J21" s="4" t="s">
        <v>48</v>
      </c>
    </row>
    <row r="22" spans="2:10" ht="97.5" x14ac:dyDescent="0.25">
      <c r="B22" s="2" t="s">
        <v>42</v>
      </c>
      <c r="C22" s="2" t="s">
        <v>43</v>
      </c>
      <c r="D22" s="2" t="s">
        <v>44</v>
      </c>
      <c r="E22" s="2" t="s">
        <v>45</v>
      </c>
      <c r="F22" s="2" t="s">
        <v>49</v>
      </c>
      <c r="G22" s="2" t="s">
        <v>50</v>
      </c>
      <c r="H22" s="3">
        <v>43282</v>
      </c>
      <c r="I22" s="3">
        <v>43455</v>
      </c>
      <c r="J22" s="4" t="s">
        <v>51</v>
      </c>
    </row>
    <row r="23" spans="2:10" ht="87.75" x14ac:dyDescent="0.25">
      <c r="B23" s="2" t="s">
        <v>52</v>
      </c>
      <c r="C23" s="2" t="s">
        <v>53</v>
      </c>
      <c r="D23" s="2" t="s">
        <v>54</v>
      </c>
      <c r="E23" s="2" t="s">
        <v>55</v>
      </c>
      <c r="F23" s="2" t="s">
        <v>56</v>
      </c>
      <c r="G23" s="2" t="s">
        <v>57</v>
      </c>
      <c r="H23" s="3">
        <v>43101</v>
      </c>
      <c r="I23" s="3">
        <v>43281</v>
      </c>
      <c r="J23" s="4" t="s">
        <v>58</v>
      </c>
    </row>
    <row r="24" spans="2:10" ht="87.75" x14ac:dyDescent="0.25">
      <c r="B24" s="2" t="s">
        <v>52</v>
      </c>
      <c r="C24" s="2" t="s">
        <v>53</v>
      </c>
      <c r="D24" s="2" t="s">
        <v>59</v>
      </c>
      <c r="E24" s="2" t="s">
        <v>55</v>
      </c>
      <c r="F24" s="2" t="s">
        <v>60</v>
      </c>
      <c r="G24" s="2" t="s">
        <v>61</v>
      </c>
      <c r="H24" s="3">
        <v>43191</v>
      </c>
      <c r="I24" s="3">
        <v>43220</v>
      </c>
      <c r="J24" s="4" t="s">
        <v>62</v>
      </c>
    </row>
    <row r="25" spans="2:10" ht="68.25" x14ac:dyDescent="0.25">
      <c r="B25" s="2" t="s">
        <v>63</v>
      </c>
      <c r="C25" s="2" t="s">
        <v>64</v>
      </c>
      <c r="D25" s="2" t="s">
        <v>65</v>
      </c>
      <c r="E25" s="2" t="s">
        <v>66</v>
      </c>
      <c r="F25" s="2" t="s">
        <v>67</v>
      </c>
      <c r="G25" s="2" t="s">
        <v>66</v>
      </c>
      <c r="H25" s="3">
        <v>43160</v>
      </c>
      <c r="I25" s="3">
        <v>43174</v>
      </c>
      <c r="J25" s="4" t="s">
        <v>68</v>
      </c>
    </row>
    <row r="26" spans="2:10" ht="78" x14ac:dyDescent="0.25">
      <c r="B26" s="2" t="s">
        <v>63</v>
      </c>
      <c r="C26" s="2" t="s">
        <v>64</v>
      </c>
      <c r="D26" s="2" t="s">
        <v>65</v>
      </c>
      <c r="E26" s="2" t="s">
        <v>69</v>
      </c>
      <c r="F26" s="2" t="s">
        <v>70</v>
      </c>
      <c r="G26" s="2" t="s">
        <v>71</v>
      </c>
      <c r="H26" s="3">
        <v>43266</v>
      </c>
      <c r="I26" s="3">
        <v>43343</v>
      </c>
      <c r="J26" s="4" t="s">
        <v>72</v>
      </c>
    </row>
    <row r="27" spans="2:10" ht="78" x14ac:dyDescent="0.25">
      <c r="B27" s="2" t="s">
        <v>73</v>
      </c>
      <c r="C27" s="5" t="s">
        <v>74</v>
      </c>
      <c r="D27" s="2" t="s">
        <v>75</v>
      </c>
      <c r="E27" s="2" t="s">
        <v>76</v>
      </c>
      <c r="F27" s="2" t="s">
        <v>77</v>
      </c>
      <c r="G27" s="2" t="s">
        <v>78</v>
      </c>
      <c r="H27" s="3">
        <v>43222</v>
      </c>
      <c r="I27" s="3">
        <v>43251</v>
      </c>
      <c r="J27" s="4" t="s">
        <v>79</v>
      </c>
    </row>
    <row r="28" spans="2:10" ht="68.25" x14ac:dyDescent="0.25">
      <c r="B28" s="2" t="s">
        <v>80</v>
      </c>
      <c r="C28" s="6" t="s">
        <v>81</v>
      </c>
      <c r="D28" s="2" t="s">
        <v>82</v>
      </c>
      <c r="E28" s="2" t="s">
        <v>83</v>
      </c>
      <c r="F28" s="2" t="s">
        <v>84</v>
      </c>
      <c r="G28" s="2" t="s">
        <v>85</v>
      </c>
      <c r="H28" s="7">
        <v>43203</v>
      </c>
      <c r="I28" s="7">
        <v>43554</v>
      </c>
      <c r="J28" s="8" t="s">
        <v>146</v>
      </c>
    </row>
    <row r="29" spans="2:10" ht="68.25" x14ac:dyDescent="0.25">
      <c r="B29" s="2" t="s">
        <v>86</v>
      </c>
      <c r="C29" s="6" t="s">
        <v>87</v>
      </c>
      <c r="D29" s="2" t="s">
        <v>88</v>
      </c>
      <c r="E29" s="2" t="s">
        <v>83</v>
      </c>
      <c r="F29" s="2" t="s">
        <v>84</v>
      </c>
      <c r="G29" s="2" t="s">
        <v>85</v>
      </c>
      <c r="H29" s="7">
        <v>43203</v>
      </c>
      <c r="I29" s="7">
        <v>43554</v>
      </c>
      <c r="J29" s="8" t="s">
        <v>146</v>
      </c>
    </row>
    <row r="30" spans="2:10" ht="68.25" x14ac:dyDescent="0.25">
      <c r="B30" s="2" t="s">
        <v>89</v>
      </c>
      <c r="C30" s="6" t="s">
        <v>90</v>
      </c>
      <c r="D30" s="2" t="s">
        <v>88</v>
      </c>
      <c r="E30" s="2" t="s">
        <v>83</v>
      </c>
      <c r="F30" s="2" t="s">
        <v>91</v>
      </c>
      <c r="G30" s="2" t="s">
        <v>85</v>
      </c>
      <c r="H30" s="7">
        <v>43203</v>
      </c>
      <c r="I30" s="7">
        <v>43554</v>
      </c>
      <c r="J30" s="8" t="s">
        <v>146</v>
      </c>
    </row>
    <row r="31" spans="2:10" ht="68.25" x14ac:dyDescent="0.25">
      <c r="B31" s="2" t="s">
        <v>92</v>
      </c>
      <c r="C31" s="6" t="s">
        <v>93</v>
      </c>
      <c r="D31" s="2" t="s">
        <v>94</v>
      </c>
      <c r="E31" s="2" t="s">
        <v>83</v>
      </c>
      <c r="F31" s="2" t="s">
        <v>95</v>
      </c>
      <c r="G31" s="2" t="s">
        <v>85</v>
      </c>
      <c r="H31" s="7">
        <v>43203</v>
      </c>
      <c r="I31" s="7">
        <v>43554</v>
      </c>
      <c r="J31" s="8" t="s">
        <v>146</v>
      </c>
    </row>
    <row r="32" spans="2:10" ht="68.25" x14ac:dyDescent="0.25">
      <c r="B32" s="2" t="s">
        <v>96</v>
      </c>
      <c r="C32" s="6" t="s">
        <v>97</v>
      </c>
      <c r="D32" s="2" t="s">
        <v>88</v>
      </c>
      <c r="E32" s="2" t="s">
        <v>83</v>
      </c>
      <c r="F32" s="2" t="s">
        <v>91</v>
      </c>
      <c r="G32" s="2" t="s">
        <v>85</v>
      </c>
      <c r="H32" s="7">
        <v>43203</v>
      </c>
      <c r="I32" s="7">
        <v>43554</v>
      </c>
      <c r="J32" s="8" t="s">
        <v>146</v>
      </c>
    </row>
    <row r="33" spans="2:10" ht="126.75" x14ac:dyDescent="0.25">
      <c r="B33" s="2" t="s">
        <v>98</v>
      </c>
      <c r="C33" s="2" t="s">
        <v>99</v>
      </c>
      <c r="D33" s="2" t="s">
        <v>100</v>
      </c>
      <c r="E33" s="2" t="s">
        <v>101</v>
      </c>
      <c r="F33" s="2" t="s">
        <v>102</v>
      </c>
      <c r="G33" s="2" t="s">
        <v>103</v>
      </c>
      <c r="H33" s="3">
        <v>43189</v>
      </c>
      <c r="I33" s="3">
        <v>43464</v>
      </c>
      <c r="J33" s="4" t="s">
        <v>147</v>
      </c>
    </row>
    <row r="34" spans="2:10" ht="126.75" x14ac:dyDescent="0.25">
      <c r="B34" s="2" t="s">
        <v>98</v>
      </c>
      <c r="C34" s="2" t="s">
        <v>99</v>
      </c>
      <c r="D34" s="2" t="s">
        <v>100</v>
      </c>
      <c r="E34" s="2" t="s">
        <v>101</v>
      </c>
      <c r="F34" s="2" t="s">
        <v>104</v>
      </c>
      <c r="G34" s="2" t="s">
        <v>105</v>
      </c>
      <c r="H34" s="3">
        <v>43281</v>
      </c>
      <c r="I34" s="3">
        <v>43464</v>
      </c>
      <c r="J34" s="4" t="s">
        <v>147</v>
      </c>
    </row>
    <row r="35" spans="2:10" ht="68.25" x14ac:dyDescent="0.25">
      <c r="B35" s="2" t="s">
        <v>92</v>
      </c>
      <c r="C35" s="6" t="s">
        <v>93</v>
      </c>
      <c r="D35" s="2" t="s">
        <v>94</v>
      </c>
      <c r="E35" s="2" t="s">
        <v>83</v>
      </c>
      <c r="F35" s="2" t="s">
        <v>95</v>
      </c>
      <c r="G35" s="2" t="s">
        <v>85</v>
      </c>
      <c r="H35" s="3">
        <v>43203</v>
      </c>
      <c r="I35" s="3">
        <v>43554</v>
      </c>
      <c r="J35" s="8" t="s">
        <v>146</v>
      </c>
    </row>
    <row r="36" spans="2:10" ht="97.5" x14ac:dyDescent="0.25">
      <c r="B36" s="2" t="s">
        <v>106</v>
      </c>
      <c r="C36" s="2" t="s">
        <v>107</v>
      </c>
      <c r="D36" s="2" t="s">
        <v>108</v>
      </c>
      <c r="E36" s="2" t="s">
        <v>109</v>
      </c>
      <c r="F36" s="2" t="s">
        <v>110</v>
      </c>
      <c r="G36" s="2" t="s">
        <v>111</v>
      </c>
      <c r="H36" s="3">
        <v>43160</v>
      </c>
      <c r="I36" s="3">
        <v>43251</v>
      </c>
      <c r="J36" s="4" t="s">
        <v>112</v>
      </c>
    </row>
    <row r="37" spans="2:10" ht="97.5" x14ac:dyDescent="0.25">
      <c r="B37" s="2" t="s">
        <v>106</v>
      </c>
      <c r="C37" s="9" t="s">
        <v>107</v>
      </c>
      <c r="D37" s="2" t="s">
        <v>108</v>
      </c>
      <c r="E37" s="2" t="s">
        <v>109</v>
      </c>
      <c r="F37" s="2" t="s">
        <v>113</v>
      </c>
      <c r="G37" s="2" t="s">
        <v>114</v>
      </c>
      <c r="H37" s="3">
        <v>43313</v>
      </c>
      <c r="I37" s="3">
        <v>43707</v>
      </c>
      <c r="J37" s="4" t="s">
        <v>115</v>
      </c>
    </row>
    <row r="38" spans="2:10" ht="87.75" x14ac:dyDescent="0.25">
      <c r="B38" s="2" t="s">
        <v>116</v>
      </c>
      <c r="C38" s="6" t="s">
        <v>117</v>
      </c>
      <c r="D38" s="2" t="s">
        <v>118</v>
      </c>
      <c r="E38" s="2" t="s">
        <v>119</v>
      </c>
      <c r="F38" s="2" t="s">
        <v>120</v>
      </c>
      <c r="G38" s="2" t="s">
        <v>121</v>
      </c>
      <c r="H38" s="3">
        <v>43132</v>
      </c>
      <c r="I38" s="10">
        <v>43703</v>
      </c>
      <c r="J38" s="8" t="s">
        <v>122</v>
      </c>
    </row>
    <row r="39" spans="2:10" ht="87.75" x14ac:dyDescent="0.25">
      <c r="B39" s="2" t="s">
        <v>116</v>
      </c>
      <c r="C39" s="11" t="s">
        <v>117</v>
      </c>
      <c r="D39" s="2" t="s">
        <v>118</v>
      </c>
      <c r="E39" s="2" t="s">
        <v>119</v>
      </c>
      <c r="F39" s="2" t="s">
        <v>123</v>
      </c>
      <c r="G39" s="2" t="s">
        <v>124</v>
      </c>
      <c r="H39" s="3">
        <v>43220</v>
      </c>
      <c r="I39" s="10">
        <v>43703</v>
      </c>
      <c r="J39" s="8" t="s">
        <v>148</v>
      </c>
    </row>
    <row r="40" spans="2:10" ht="87.75" x14ac:dyDescent="0.25">
      <c r="B40" s="2" t="s">
        <v>116</v>
      </c>
      <c r="C40" s="11" t="s">
        <v>117</v>
      </c>
      <c r="D40" s="2" t="s">
        <v>118</v>
      </c>
      <c r="E40" s="2" t="s">
        <v>119</v>
      </c>
      <c r="F40" s="2" t="s">
        <v>125</v>
      </c>
      <c r="G40" s="6" t="s">
        <v>126</v>
      </c>
      <c r="H40" s="3">
        <v>43313</v>
      </c>
      <c r="I40" s="12">
        <v>43738</v>
      </c>
      <c r="J40" s="13" t="s">
        <v>149</v>
      </c>
    </row>
    <row r="41" spans="2:10" ht="117" x14ac:dyDescent="0.25">
      <c r="B41" s="2" t="s">
        <v>127</v>
      </c>
      <c r="C41" s="14" t="s">
        <v>128</v>
      </c>
      <c r="D41" s="2" t="s">
        <v>129</v>
      </c>
      <c r="E41" s="2" t="s">
        <v>130</v>
      </c>
      <c r="F41" s="2" t="s">
        <v>131</v>
      </c>
      <c r="G41" s="2" t="s">
        <v>132</v>
      </c>
      <c r="H41" s="3">
        <v>43220</v>
      </c>
      <c r="I41" s="3">
        <v>43311</v>
      </c>
      <c r="J41" s="8" t="s">
        <v>133</v>
      </c>
    </row>
    <row r="42" spans="2:10" ht="117" x14ac:dyDescent="0.25">
      <c r="B42" s="15" t="s">
        <v>127</v>
      </c>
      <c r="C42" s="16" t="s">
        <v>128</v>
      </c>
      <c r="D42" s="15" t="s">
        <v>129</v>
      </c>
      <c r="E42" s="15" t="s">
        <v>130</v>
      </c>
      <c r="F42" s="15" t="s">
        <v>134</v>
      </c>
      <c r="G42" s="15" t="s">
        <v>135</v>
      </c>
      <c r="H42" s="17">
        <v>43313</v>
      </c>
      <c r="I42" s="17">
        <v>43342</v>
      </c>
      <c r="J42" s="13" t="s">
        <v>136</v>
      </c>
    </row>
    <row r="47" spans="2:10" x14ac:dyDescent="0.25">
      <c r="J47" s="18"/>
    </row>
    <row r="351004" spans="3:4" x14ac:dyDescent="0.25">
      <c r="C351004" t="s">
        <v>150</v>
      </c>
      <c r="D351004">
        <v>17</v>
      </c>
    </row>
    <row r="351005" spans="3:4" x14ac:dyDescent="0.25">
      <c r="C351005" t="s">
        <v>151</v>
      </c>
      <c r="D351005">
        <v>38</v>
      </c>
    </row>
    <row r="351024" spans="3:4" x14ac:dyDescent="0.25">
      <c r="C351024" t="s">
        <v>152</v>
      </c>
      <c r="D351024">
        <v>33</v>
      </c>
    </row>
    <row r="351025" spans="3:4" x14ac:dyDescent="0.25">
      <c r="C351025" t="s">
        <v>153</v>
      </c>
      <c r="D351025">
        <v>5</v>
      </c>
    </row>
    <row r="351026" spans="3:4" x14ac:dyDescent="0.25">
      <c r="C351026" t="s">
        <v>154</v>
      </c>
      <c r="D351026">
        <f>+D351024+D351025</f>
        <v>38</v>
      </c>
    </row>
  </sheetData>
  <sheetProtection algorithmName="SHA-512" hashValue="r31QMclW6XhzMP77GwaYGOvEejfKVmT8kcua/+N+usOKc2jYLIO4yG0CUIogD5OX+Hp2FLKwYOPYykjQF5sFvA==" saltValue="XNbAOc4gjPTM3UeGXlT9cQ==" spinCount="100000" sheet="1" objects="1" scenarios="1"/>
  <mergeCells count="1">
    <mergeCell ref="B2:J2"/>
  </mergeCells>
  <dataValidations xWindow="351" yWindow="243" count="1">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23:J25" xr:uid="{2D5E406A-F0E1-49ED-A137-270181A4B392}">
      <formula1>0</formula1>
      <formula2>390</formula2>
    </dataValidation>
  </dataValidations>
  <pageMargins left="0.23622047244094491" right="0.23622047244094491" top="0.74803149606299213" bottom="0.74803149606299213" header="0.31496062992125984" footer="0.31496062992125984"/>
  <pageSetup paperSize="9" scale="46" orientation="landscape" r:id="rId1"/>
  <headerFooter>
    <oddFooter>&amp;C&amp;P</oddFooter>
  </headerFooter>
  <rowBreaks count="4" manualBreakCount="4">
    <brk id="14" max="9" man="1"/>
    <brk id="24" max="9" man="1"/>
    <brk id="36" max="9" man="1"/>
    <brk id="9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C35A0-1FDC-4E43-9D41-7FB56B032108}">
  <dimension ref="A1:L114"/>
  <sheetViews>
    <sheetView view="pageBreakPreview" zoomScale="80" zoomScaleNormal="80" zoomScaleSheetLayoutView="80" zoomScalePageLayoutView="93" workbookViewId="0">
      <pane ySplit="4" topLeftCell="A11" activePane="bottomLeft" state="frozen"/>
      <selection pane="bottomLeft" activeCell="D12" sqref="D12"/>
    </sheetView>
  </sheetViews>
  <sheetFormatPr baseColWidth="10" defaultRowHeight="14.25" x14ac:dyDescent="0.25"/>
  <cols>
    <col min="1" max="1" width="19.7109375" style="20" customWidth="1"/>
    <col min="2" max="2" width="21.140625" style="20" customWidth="1"/>
    <col min="3" max="3" width="19.85546875" style="20" customWidth="1"/>
    <col min="4" max="4" width="109.5703125" style="20" customWidth="1"/>
    <col min="5" max="5" width="60.85546875" style="20" customWidth="1"/>
    <col min="6" max="6" width="26.85546875" style="20" customWidth="1"/>
    <col min="7" max="7" width="35.42578125" style="20" customWidth="1"/>
    <col min="8" max="8" width="15.85546875" style="20" customWidth="1"/>
    <col min="9" max="9" width="19.42578125" style="20" customWidth="1"/>
    <col min="10" max="10" width="62" style="20" customWidth="1"/>
    <col min="11" max="11" width="18.42578125" style="20" customWidth="1"/>
    <col min="12" max="12" width="29.28515625" style="20" customWidth="1"/>
    <col min="13" max="16384" width="11.42578125" style="20"/>
  </cols>
  <sheetData>
    <row r="1" spans="1:12" ht="52.5" customHeight="1" thickBot="1" x14ac:dyDescent="0.3">
      <c r="A1" s="83" t="s">
        <v>156</v>
      </c>
      <c r="B1" s="84"/>
      <c r="C1" s="84"/>
      <c r="D1" s="84"/>
      <c r="E1" s="84"/>
      <c r="F1" s="84"/>
      <c r="G1" s="84"/>
      <c r="H1" s="84"/>
      <c r="I1" s="84"/>
      <c r="J1" s="85"/>
      <c r="K1" s="86"/>
      <c r="L1" s="87"/>
    </row>
    <row r="2" spans="1:12" ht="15.75" thickTop="1" thickBot="1" x14ac:dyDescent="0.3">
      <c r="A2" s="21"/>
      <c r="B2" s="22"/>
      <c r="C2" s="21"/>
      <c r="D2" s="23"/>
      <c r="E2" s="24"/>
      <c r="F2" s="24"/>
      <c r="G2" s="22"/>
      <c r="H2" s="25"/>
      <c r="I2" s="25"/>
      <c r="J2" s="21"/>
      <c r="K2" s="21"/>
      <c r="L2" s="21"/>
    </row>
    <row r="3" spans="1:12" ht="15.75" customHeight="1" thickBot="1" x14ac:dyDescent="0.3">
      <c r="A3" s="88" t="s">
        <v>157</v>
      </c>
      <c r="B3" s="88"/>
      <c r="C3" s="88"/>
      <c r="D3" s="88"/>
      <c r="E3" s="89" t="s">
        <v>158</v>
      </c>
      <c r="F3" s="90"/>
      <c r="G3" s="90"/>
      <c r="H3" s="90"/>
      <c r="I3" s="91"/>
      <c r="J3" s="92" t="s">
        <v>159</v>
      </c>
      <c r="K3" s="93"/>
      <c r="L3" s="94"/>
    </row>
    <row r="4" spans="1:12" ht="71.25" x14ac:dyDescent="0.25">
      <c r="A4" s="26" t="s">
        <v>160</v>
      </c>
      <c r="B4" s="26" t="s">
        <v>161</v>
      </c>
      <c r="C4" s="26" t="s">
        <v>162</v>
      </c>
      <c r="D4" s="26" t="s">
        <v>163</v>
      </c>
      <c r="E4" s="26" t="s">
        <v>164</v>
      </c>
      <c r="F4" s="26" t="s">
        <v>165</v>
      </c>
      <c r="G4" s="26" t="s">
        <v>166</v>
      </c>
      <c r="H4" s="27" t="s">
        <v>167</v>
      </c>
      <c r="I4" s="27" t="s">
        <v>168</v>
      </c>
      <c r="J4" s="28" t="s">
        <v>8</v>
      </c>
      <c r="K4" s="28" t="s">
        <v>169</v>
      </c>
      <c r="L4" s="29" t="s">
        <v>170</v>
      </c>
    </row>
    <row r="5" spans="1:12" ht="152.25" customHeight="1" x14ac:dyDescent="0.25">
      <c r="A5" s="30" t="s">
        <v>171</v>
      </c>
      <c r="B5" s="31" t="s">
        <v>172</v>
      </c>
      <c r="C5" s="30" t="s">
        <v>173</v>
      </c>
      <c r="D5" s="32" t="s">
        <v>174</v>
      </c>
      <c r="E5" s="33" t="s">
        <v>175</v>
      </c>
      <c r="F5" s="33" t="s">
        <v>176</v>
      </c>
      <c r="G5" s="34" t="s">
        <v>177</v>
      </c>
      <c r="H5" s="35">
        <v>43235</v>
      </c>
      <c r="I5" s="35">
        <v>43555</v>
      </c>
      <c r="J5" s="36" t="s">
        <v>178</v>
      </c>
      <c r="K5" s="35" t="s">
        <v>179</v>
      </c>
      <c r="L5" s="37" t="s">
        <v>180</v>
      </c>
    </row>
    <row r="6" spans="1:12" ht="204.75" customHeight="1" x14ac:dyDescent="0.25">
      <c r="A6" s="38" t="s">
        <v>171</v>
      </c>
      <c r="B6" s="31" t="s">
        <v>172</v>
      </c>
      <c r="C6" s="39" t="s">
        <v>181</v>
      </c>
      <c r="D6" s="40" t="s">
        <v>182</v>
      </c>
      <c r="E6" s="41" t="s">
        <v>183</v>
      </c>
      <c r="F6" s="40" t="s">
        <v>176</v>
      </c>
      <c r="G6" s="40" t="s">
        <v>184</v>
      </c>
      <c r="H6" s="42">
        <v>43235</v>
      </c>
      <c r="I6" s="42">
        <v>43646</v>
      </c>
      <c r="J6" s="43" t="s">
        <v>185</v>
      </c>
      <c r="K6" s="42" t="s">
        <v>179</v>
      </c>
      <c r="L6" s="37" t="s">
        <v>186</v>
      </c>
    </row>
    <row r="7" spans="1:12" ht="119.25" customHeight="1" x14ac:dyDescent="0.25">
      <c r="A7" s="38" t="s">
        <v>171</v>
      </c>
      <c r="B7" s="31" t="s">
        <v>172</v>
      </c>
      <c r="C7" s="39" t="s">
        <v>187</v>
      </c>
      <c r="D7" s="40" t="s">
        <v>188</v>
      </c>
      <c r="E7" s="41" t="s">
        <v>189</v>
      </c>
      <c r="F7" s="40" t="s">
        <v>176</v>
      </c>
      <c r="G7" s="41" t="s">
        <v>190</v>
      </c>
      <c r="H7" s="42">
        <v>43235</v>
      </c>
      <c r="I7" s="42">
        <v>43646</v>
      </c>
      <c r="J7" s="43" t="s">
        <v>191</v>
      </c>
      <c r="K7" s="39" t="s">
        <v>179</v>
      </c>
      <c r="L7" s="37" t="s">
        <v>186</v>
      </c>
    </row>
    <row r="8" spans="1:12" ht="155.25" customHeight="1" x14ac:dyDescent="0.25">
      <c r="A8" s="38" t="s">
        <v>171</v>
      </c>
      <c r="B8" s="31" t="s">
        <v>192</v>
      </c>
      <c r="C8" s="39" t="s">
        <v>193</v>
      </c>
      <c r="D8" s="40" t="s">
        <v>194</v>
      </c>
      <c r="E8" s="41" t="s">
        <v>195</v>
      </c>
      <c r="F8" s="41" t="s">
        <v>196</v>
      </c>
      <c r="G8" s="41" t="s">
        <v>197</v>
      </c>
      <c r="H8" s="42">
        <v>43252</v>
      </c>
      <c r="I8" s="42">
        <v>43465</v>
      </c>
      <c r="J8" s="43" t="s">
        <v>198</v>
      </c>
      <c r="K8" s="39"/>
      <c r="L8" s="37" t="s">
        <v>186</v>
      </c>
    </row>
    <row r="9" spans="1:12" ht="200.25" customHeight="1" x14ac:dyDescent="0.25">
      <c r="A9" s="38" t="s">
        <v>199</v>
      </c>
      <c r="B9" s="31" t="s">
        <v>200</v>
      </c>
      <c r="C9" s="39" t="s">
        <v>201</v>
      </c>
      <c r="D9" s="40" t="s">
        <v>202</v>
      </c>
      <c r="E9" s="40" t="s">
        <v>203</v>
      </c>
      <c r="F9" s="41" t="s">
        <v>204</v>
      </c>
      <c r="G9" s="40" t="s">
        <v>205</v>
      </c>
      <c r="H9" s="42">
        <v>43251</v>
      </c>
      <c r="I9" s="42">
        <v>43707</v>
      </c>
      <c r="J9" s="43" t="s">
        <v>206</v>
      </c>
      <c r="K9" s="39" t="s">
        <v>179</v>
      </c>
      <c r="L9" s="37" t="s">
        <v>180</v>
      </c>
    </row>
    <row r="10" spans="1:12" ht="290.25" customHeight="1" x14ac:dyDescent="0.25">
      <c r="A10" s="38" t="s">
        <v>199</v>
      </c>
      <c r="B10" s="31" t="s">
        <v>207</v>
      </c>
      <c r="C10" s="39" t="s">
        <v>208</v>
      </c>
      <c r="D10" s="40" t="s">
        <v>209</v>
      </c>
      <c r="E10" s="40" t="s">
        <v>210</v>
      </c>
      <c r="F10" s="31" t="s">
        <v>204</v>
      </c>
      <c r="G10" s="41" t="s">
        <v>211</v>
      </c>
      <c r="H10" s="42">
        <v>43235</v>
      </c>
      <c r="I10" s="42">
        <v>43707</v>
      </c>
      <c r="J10" s="40" t="s">
        <v>212</v>
      </c>
      <c r="K10" s="39" t="s">
        <v>179</v>
      </c>
      <c r="L10" s="37" t="s">
        <v>180</v>
      </c>
    </row>
    <row r="11" spans="1:12" ht="183" customHeight="1" x14ac:dyDescent="0.25">
      <c r="A11" s="38" t="s">
        <v>213</v>
      </c>
      <c r="B11" s="31" t="s">
        <v>214</v>
      </c>
      <c r="C11" s="39" t="s">
        <v>215</v>
      </c>
      <c r="D11" s="40" t="s">
        <v>216</v>
      </c>
      <c r="E11" s="40" t="s">
        <v>217</v>
      </c>
      <c r="F11" s="31" t="s">
        <v>218</v>
      </c>
      <c r="G11" s="41" t="s">
        <v>219</v>
      </c>
      <c r="H11" s="42">
        <v>43269</v>
      </c>
      <c r="I11" s="42">
        <v>43738</v>
      </c>
      <c r="J11" s="44" t="s">
        <v>220</v>
      </c>
      <c r="K11" s="39" t="s">
        <v>179</v>
      </c>
      <c r="L11" s="37" t="s">
        <v>180</v>
      </c>
    </row>
    <row r="12" spans="1:12" ht="183" customHeight="1" x14ac:dyDescent="0.25">
      <c r="A12" s="38" t="s">
        <v>171</v>
      </c>
      <c r="B12" s="31" t="s">
        <v>221</v>
      </c>
      <c r="C12" s="39" t="s">
        <v>222</v>
      </c>
      <c r="D12" s="40" t="s">
        <v>223</v>
      </c>
      <c r="E12" s="40" t="s">
        <v>224</v>
      </c>
      <c r="F12" s="31" t="s">
        <v>176</v>
      </c>
      <c r="G12" s="41" t="s">
        <v>225</v>
      </c>
      <c r="H12" s="42">
        <v>42831</v>
      </c>
      <c r="I12" s="42">
        <v>43646</v>
      </c>
      <c r="J12" s="44" t="s">
        <v>226</v>
      </c>
      <c r="K12" s="39" t="s">
        <v>179</v>
      </c>
      <c r="L12" s="37" t="s">
        <v>186</v>
      </c>
    </row>
    <row r="13" spans="1:12" ht="183" customHeight="1" x14ac:dyDescent="0.25">
      <c r="A13" s="38" t="s">
        <v>213</v>
      </c>
      <c r="B13" s="31" t="s">
        <v>227</v>
      </c>
      <c r="C13" s="39" t="s">
        <v>228</v>
      </c>
      <c r="D13" s="40" t="s">
        <v>229</v>
      </c>
      <c r="E13" s="40" t="s">
        <v>230</v>
      </c>
      <c r="F13" s="31" t="s">
        <v>231</v>
      </c>
      <c r="G13" s="41" t="s">
        <v>232</v>
      </c>
      <c r="H13" s="42">
        <v>43120</v>
      </c>
      <c r="I13" s="42">
        <v>43677</v>
      </c>
      <c r="J13" s="31" t="s">
        <v>233</v>
      </c>
      <c r="K13" s="42">
        <v>43690</v>
      </c>
      <c r="L13" s="37" t="s">
        <v>234</v>
      </c>
    </row>
    <row r="14" spans="1:12" ht="183" customHeight="1" x14ac:dyDescent="0.25">
      <c r="A14" s="38" t="s">
        <v>213</v>
      </c>
      <c r="B14" s="31" t="s">
        <v>227</v>
      </c>
      <c r="C14" s="39" t="s">
        <v>235</v>
      </c>
      <c r="D14" s="40" t="s">
        <v>236</v>
      </c>
      <c r="E14" s="40" t="s">
        <v>237</v>
      </c>
      <c r="F14" s="31" t="s">
        <v>238</v>
      </c>
      <c r="G14" s="41" t="s">
        <v>239</v>
      </c>
      <c r="H14" s="42">
        <v>43132</v>
      </c>
      <c r="I14" s="42">
        <v>43677</v>
      </c>
      <c r="J14" s="44" t="s">
        <v>240</v>
      </c>
      <c r="K14" s="42">
        <v>43690</v>
      </c>
      <c r="L14" s="37" t="s">
        <v>234</v>
      </c>
    </row>
    <row r="15" spans="1:12" ht="183" customHeight="1" x14ac:dyDescent="0.25">
      <c r="A15" s="38" t="s">
        <v>213</v>
      </c>
      <c r="B15" s="44" t="s">
        <v>241</v>
      </c>
      <c r="C15" s="39" t="s">
        <v>242</v>
      </c>
      <c r="D15" s="40" t="s">
        <v>243</v>
      </c>
      <c r="E15" s="40" t="s">
        <v>244</v>
      </c>
      <c r="F15" s="31" t="s">
        <v>245</v>
      </c>
      <c r="G15" s="41" t="s">
        <v>246</v>
      </c>
      <c r="H15" s="42">
        <v>42940</v>
      </c>
      <c r="I15" s="42">
        <v>43585</v>
      </c>
      <c r="J15" s="31" t="s">
        <v>247</v>
      </c>
      <c r="K15" s="42">
        <v>43690</v>
      </c>
      <c r="L15" s="37" t="s">
        <v>234</v>
      </c>
    </row>
    <row r="16" spans="1:12" ht="183" customHeight="1" x14ac:dyDescent="0.25">
      <c r="A16" s="38" t="s">
        <v>199</v>
      </c>
      <c r="B16" s="31" t="s">
        <v>200</v>
      </c>
      <c r="C16" s="39" t="s">
        <v>248</v>
      </c>
      <c r="D16" s="40" t="s">
        <v>249</v>
      </c>
      <c r="E16" s="40" t="s">
        <v>250</v>
      </c>
      <c r="F16" s="31" t="s">
        <v>204</v>
      </c>
      <c r="G16" s="41" t="s">
        <v>251</v>
      </c>
      <c r="H16" s="42">
        <v>43102</v>
      </c>
      <c r="I16" s="42">
        <v>43616</v>
      </c>
      <c r="J16" s="31" t="s">
        <v>252</v>
      </c>
      <c r="K16" s="42">
        <v>43690</v>
      </c>
      <c r="L16" s="37" t="s">
        <v>234</v>
      </c>
    </row>
    <row r="17" spans="1:12" ht="183" customHeight="1" x14ac:dyDescent="0.25">
      <c r="A17" s="38" t="s">
        <v>199</v>
      </c>
      <c r="B17" s="31" t="s">
        <v>207</v>
      </c>
      <c r="C17" s="39" t="s">
        <v>253</v>
      </c>
      <c r="D17" s="40" t="s">
        <v>254</v>
      </c>
      <c r="E17" s="40" t="s">
        <v>250</v>
      </c>
      <c r="F17" s="31" t="s">
        <v>204</v>
      </c>
      <c r="G17" s="41" t="s">
        <v>251</v>
      </c>
      <c r="H17" s="42">
        <v>43102</v>
      </c>
      <c r="I17" s="42">
        <v>43616</v>
      </c>
      <c r="J17" s="31" t="s">
        <v>252</v>
      </c>
      <c r="K17" s="42">
        <v>43690</v>
      </c>
      <c r="L17" s="37" t="s">
        <v>234</v>
      </c>
    </row>
    <row r="18" spans="1:12" ht="183" customHeight="1" x14ac:dyDescent="0.25">
      <c r="A18" s="38" t="s">
        <v>255</v>
      </c>
      <c r="B18" s="44" t="s">
        <v>256</v>
      </c>
      <c r="C18" s="39" t="s">
        <v>257</v>
      </c>
      <c r="D18" s="40" t="s">
        <v>258</v>
      </c>
      <c r="E18" s="40" t="s">
        <v>259</v>
      </c>
      <c r="F18" s="31" t="s">
        <v>260</v>
      </c>
      <c r="G18" s="41" t="s">
        <v>261</v>
      </c>
      <c r="H18" s="42">
        <v>43525</v>
      </c>
      <c r="I18" s="42">
        <v>43829</v>
      </c>
      <c r="J18" s="31" t="s">
        <v>262</v>
      </c>
      <c r="K18" s="39" t="s">
        <v>179</v>
      </c>
      <c r="L18" s="37" t="s">
        <v>180</v>
      </c>
    </row>
    <row r="19" spans="1:12" ht="221.25" customHeight="1" x14ac:dyDescent="0.25">
      <c r="A19" s="38" t="s">
        <v>213</v>
      </c>
      <c r="B19" s="31" t="s">
        <v>263</v>
      </c>
      <c r="C19" s="39" t="s">
        <v>264</v>
      </c>
      <c r="D19" s="40" t="s">
        <v>265</v>
      </c>
      <c r="E19" s="40" t="s">
        <v>266</v>
      </c>
      <c r="F19" s="31" t="s">
        <v>267</v>
      </c>
      <c r="G19" s="41" t="s">
        <v>268</v>
      </c>
      <c r="H19" s="42">
        <v>43391</v>
      </c>
      <c r="I19" s="42">
        <v>43585</v>
      </c>
      <c r="J19" s="31" t="s">
        <v>269</v>
      </c>
      <c r="K19" s="42">
        <v>43690</v>
      </c>
      <c r="L19" s="37" t="s">
        <v>270</v>
      </c>
    </row>
    <row r="20" spans="1:12" ht="307.5" customHeight="1" x14ac:dyDescent="0.25">
      <c r="A20" s="38" t="s">
        <v>213</v>
      </c>
      <c r="B20" s="31" t="s">
        <v>263</v>
      </c>
      <c r="C20" s="39" t="s">
        <v>271</v>
      </c>
      <c r="D20" s="40" t="s">
        <v>272</v>
      </c>
      <c r="E20" s="40" t="s">
        <v>273</v>
      </c>
      <c r="F20" s="31" t="s">
        <v>238</v>
      </c>
      <c r="G20" s="41" t="s">
        <v>274</v>
      </c>
      <c r="H20" s="42" t="s">
        <v>275</v>
      </c>
      <c r="I20" s="42">
        <v>43585</v>
      </c>
      <c r="J20" s="45" t="s">
        <v>276</v>
      </c>
      <c r="K20" s="46">
        <v>43690</v>
      </c>
      <c r="L20" s="37" t="s">
        <v>270</v>
      </c>
    </row>
    <row r="21" spans="1:12" ht="408.75" customHeight="1" x14ac:dyDescent="0.25">
      <c r="A21" s="38" t="s">
        <v>213</v>
      </c>
      <c r="B21" s="31" t="s">
        <v>263</v>
      </c>
      <c r="C21" s="39" t="s">
        <v>277</v>
      </c>
      <c r="D21" s="40" t="s">
        <v>278</v>
      </c>
      <c r="E21" s="40" t="s">
        <v>279</v>
      </c>
      <c r="F21" s="31" t="s">
        <v>245</v>
      </c>
      <c r="G21" s="47" t="s">
        <v>280</v>
      </c>
      <c r="H21" s="42">
        <v>43391</v>
      </c>
      <c r="I21" s="42">
        <v>43585</v>
      </c>
      <c r="J21" s="31" t="s">
        <v>281</v>
      </c>
      <c r="K21" s="46">
        <v>43690</v>
      </c>
      <c r="L21" s="37" t="s">
        <v>270</v>
      </c>
    </row>
    <row r="22" spans="1:12" ht="183" customHeight="1" x14ac:dyDescent="0.25">
      <c r="A22" s="38" t="s">
        <v>213</v>
      </c>
      <c r="B22" s="31" t="s">
        <v>263</v>
      </c>
      <c r="C22" s="39" t="s">
        <v>282</v>
      </c>
      <c r="D22" s="40" t="s">
        <v>283</v>
      </c>
      <c r="E22" s="40" t="s">
        <v>266</v>
      </c>
      <c r="F22" s="31" t="s">
        <v>245</v>
      </c>
      <c r="G22" s="41" t="s">
        <v>284</v>
      </c>
      <c r="H22" s="42">
        <v>43391</v>
      </c>
      <c r="I22" s="42">
        <v>43585</v>
      </c>
      <c r="J22" s="31" t="s">
        <v>285</v>
      </c>
      <c r="K22" s="46">
        <v>43690</v>
      </c>
      <c r="L22" s="37" t="s">
        <v>270</v>
      </c>
    </row>
    <row r="23" spans="1:12" ht="300" customHeight="1" x14ac:dyDescent="0.25">
      <c r="A23" s="38" t="s">
        <v>213</v>
      </c>
      <c r="B23" s="31" t="s">
        <v>286</v>
      </c>
      <c r="C23" s="39" t="s">
        <v>287</v>
      </c>
      <c r="D23" s="40" t="s">
        <v>288</v>
      </c>
      <c r="E23" s="40" t="s">
        <v>289</v>
      </c>
      <c r="F23" s="31" t="s">
        <v>245</v>
      </c>
      <c r="G23" s="41" t="s">
        <v>290</v>
      </c>
      <c r="H23" s="42">
        <v>43420</v>
      </c>
      <c r="I23" s="48">
        <v>43496</v>
      </c>
      <c r="J23" s="31" t="s">
        <v>291</v>
      </c>
      <c r="K23" s="46">
        <v>43690</v>
      </c>
      <c r="L23" s="37" t="s">
        <v>270</v>
      </c>
    </row>
    <row r="24" spans="1:12" ht="84" customHeight="1" x14ac:dyDescent="0.25">
      <c r="A24" s="64" t="s">
        <v>213</v>
      </c>
      <c r="B24" s="79" t="s">
        <v>286</v>
      </c>
      <c r="C24" s="81" t="s">
        <v>292</v>
      </c>
      <c r="D24" s="40" t="s">
        <v>293</v>
      </c>
      <c r="E24" s="40" t="s">
        <v>294</v>
      </c>
      <c r="F24" s="79" t="s">
        <v>245</v>
      </c>
      <c r="G24" s="41" t="s">
        <v>295</v>
      </c>
      <c r="H24" s="42">
        <v>43420</v>
      </c>
      <c r="I24" s="42">
        <v>43496</v>
      </c>
      <c r="J24" s="39" t="s">
        <v>296</v>
      </c>
      <c r="K24" s="39" t="s">
        <v>179</v>
      </c>
      <c r="L24" s="37" t="s">
        <v>186</v>
      </c>
    </row>
    <row r="25" spans="1:12" ht="62.25" customHeight="1" x14ac:dyDescent="0.25">
      <c r="A25" s="65"/>
      <c r="B25" s="95"/>
      <c r="C25" s="96"/>
      <c r="D25" s="40" t="s">
        <v>297</v>
      </c>
      <c r="E25" s="40" t="s">
        <v>298</v>
      </c>
      <c r="F25" s="95"/>
      <c r="G25" s="41" t="s">
        <v>274</v>
      </c>
      <c r="H25" s="42">
        <v>43420</v>
      </c>
      <c r="I25" s="42">
        <v>43496</v>
      </c>
      <c r="J25" s="31" t="s">
        <v>299</v>
      </c>
      <c r="K25" s="39" t="s">
        <v>179</v>
      </c>
      <c r="L25" s="37" t="s">
        <v>186</v>
      </c>
    </row>
    <row r="26" spans="1:12" ht="90.75" customHeight="1" x14ac:dyDescent="0.25">
      <c r="A26" s="65"/>
      <c r="B26" s="95"/>
      <c r="C26" s="96"/>
      <c r="D26" s="40" t="s">
        <v>300</v>
      </c>
      <c r="E26" s="40" t="s">
        <v>301</v>
      </c>
      <c r="F26" s="95"/>
      <c r="G26" s="41" t="s">
        <v>302</v>
      </c>
      <c r="H26" s="42">
        <v>43420</v>
      </c>
      <c r="I26" s="42">
        <v>43738</v>
      </c>
      <c r="J26" s="44" t="s">
        <v>303</v>
      </c>
      <c r="K26" s="39" t="s">
        <v>179</v>
      </c>
      <c r="L26" s="37" t="s">
        <v>180</v>
      </c>
    </row>
    <row r="27" spans="1:12" ht="198.75" customHeight="1" x14ac:dyDescent="0.25">
      <c r="A27" s="66"/>
      <c r="B27" s="80"/>
      <c r="C27" s="82"/>
      <c r="D27" s="40" t="s">
        <v>304</v>
      </c>
      <c r="E27" s="40" t="s">
        <v>305</v>
      </c>
      <c r="F27" s="80"/>
      <c r="G27" s="41" t="s">
        <v>306</v>
      </c>
      <c r="H27" s="42">
        <v>43420</v>
      </c>
      <c r="I27" s="42">
        <v>43830</v>
      </c>
      <c r="J27" s="31" t="s">
        <v>307</v>
      </c>
      <c r="K27" s="39" t="s">
        <v>179</v>
      </c>
      <c r="L27" s="37" t="s">
        <v>180</v>
      </c>
    </row>
    <row r="28" spans="1:12" ht="183" customHeight="1" x14ac:dyDescent="0.25">
      <c r="A28" s="64" t="s">
        <v>213</v>
      </c>
      <c r="B28" s="79" t="s">
        <v>241</v>
      </c>
      <c r="C28" s="81" t="s">
        <v>308</v>
      </c>
      <c r="D28" s="40" t="s">
        <v>309</v>
      </c>
      <c r="E28" s="41" t="s">
        <v>310</v>
      </c>
      <c r="F28" s="79" t="s">
        <v>238</v>
      </c>
      <c r="G28" s="49" t="s">
        <v>311</v>
      </c>
      <c r="H28" s="42">
        <v>43420</v>
      </c>
      <c r="I28" s="42">
        <v>43677</v>
      </c>
      <c r="J28" s="43" t="s">
        <v>303</v>
      </c>
      <c r="K28" s="39" t="s">
        <v>179</v>
      </c>
      <c r="L28" s="37" t="s">
        <v>180</v>
      </c>
    </row>
    <row r="29" spans="1:12" ht="331.5" customHeight="1" x14ac:dyDescent="0.25">
      <c r="A29" s="66"/>
      <c r="B29" s="80"/>
      <c r="C29" s="82"/>
      <c r="D29" s="40" t="s">
        <v>312</v>
      </c>
      <c r="E29" s="40" t="s">
        <v>313</v>
      </c>
      <c r="F29" s="80"/>
      <c r="G29" s="41" t="s">
        <v>314</v>
      </c>
      <c r="H29" s="42">
        <v>43420</v>
      </c>
      <c r="I29" s="42">
        <v>43708</v>
      </c>
      <c r="J29" s="50" t="s">
        <v>315</v>
      </c>
      <c r="K29" s="39" t="s">
        <v>179</v>
      </c>
      <c r="L29" s="37" t="s">
        <v>180</v>
      </c>
    </row>
    <row r="30" spans="1:12" ht="222.75" customHeight="1" x14ac:dyDescent="0.25">
      <c r="A30" s="38" t="s">
        <v>213</v>
      </c>
      <c r="B30" s="31" t="s">
        <v>241</v>
      </c>
      <c r="C30" s="39" t="s">
        <v>316</v>
      </c>
      <c r="D30" s="40" t="s">
        <v>317</v>
      </c>
      <c r="E30" s="40" t="s">
        <v>318</v>
      </c>
      <c r="F30" s="31" t="s">
        <v>238</v>
      </c>
      <c r="G30" s="41" t="s">
        <v>319</v>
      </c>
      <c r="H30" s="42">
        <v>43420</v>
      </c>
      <c r="I30" s="42">
        <v>43677</v>
      </c>
      <c r="J30" s="44" t="s">
        <v>320</v>
      </c>
      <c r="K30" s="39" t="s">
        <v>179</v>
      </c>
      <c r="L30" s="37" t="s">
        <v>180</v>
      </c>
    </row>
    <row r="31" spans="1:12" ht="342" customHeight="1" x14ac:dyDescent="0.25">
      <c r="A31" s="38" t="s">
        <v>213</v>
      </c>
      <c r="B31" s="31" t="s">
        <v>321</v>
      </c>
      <c r="C31" s="39" t="s">
        <v>322</v>
      </c>
      <c r="D31" s="40" t="s">
        <v>323</v>
      </c>
      <c r="E31" s="40" t="s">
        <v>324</v>
      </c>
      <c r="F31" s="31" t="s">
        <v>325</v>
      </c>
      <c r="G31" s="41" t="s">
        <v>326</v>
      </c>
      <c r="H31" s="42">
        <v>43479</v>
      </c>
      <c r="I31" s="42">
        <v>43630</v>
      </c>
      <c r="J31" s="31" t="s">
        <v>327</v>
      </c>
      <c r="K31" s="42">
        <v>43690</v>
      </c>
      <c r="L31" s="37" t="s">
        <v>270</v>
      </c>
    </row>
    <row r="32" spans="1:12" ht="204.75" customHeight="1" x14ac:dyDescent="0.25">
      <c r="A32" s="64" t="s">
        <v>213</v>
      </c>
      <c r="B32" s="79" t="s">
        <v>321</v>
      </c>
      <c r="C32" s="81" t="s">
        <v>328</v>
      </c>
      <c r="D32" s="40" t="s">
        <v>329</v>
      </c>
      <c r="E32" s="40" t="s">
        <v>330</v>
      </c>
      <c r="F32" s="31" t="s">
        <v>331</v>
      </c>
      <c r="G32" s="41" t="s">
        <v>332</v>
      </c>
      <c r="H32" s="42">
        <v>43479</v>
      </c>
      <c r="I32" s="42">
        <v>43812</v>
      </c>
      <c r="J32" s="31" t="s">
        <v>333</v>
      </c>
      <c r="K32" s="42">
        <v>43690</v>
      </c>
      <c r="L32" s="37" t="s">
        <v>270</v>
      </c>
    </row>
    <row r="33" spans="1:12" ht="210" customHeight="1" x14ac:dyDescent="0.25">
      <c r="A33" s="66"/>
      <c r="B33" s="80"/>
      <c r="C33" s="82"/>
      <c r="D33" s="40" t="s">
        <v>334</v>
      </c>
      <c r="E33" s="40" t="s">
        <v>335</v>
      </c>
      <c r="F33" s="31" t="s">
        <v>331</v>
      </c>
      <c r="G33" s="41" t="s">
        <v>336</v>
      </c>
      <c r="H33" s="42">
        <v>43480</v>
      </c>
      <c r="I33" s="42">
        <v>43830</v>
      </c>
      <c r="J33" s="39" t="s">
        <v>307</v>
      </c>
      <c r="K33" s="39" t="s">
        <v>179</v>
      </c>
      <c r="L33" s="37" t="s">
        <v>180</v>
      </c>
    </row>
    <row r="34" spans="1:12" ht="183" customHeight="1" x14ac:dyDescent="0.25">
      <c r="A34" s="38" t="s">
        <v>213</v>
      </c>
      <c r="B34" s="31" t="s">
        <v>321</v>
      </c>
      <c r="C34" s="39" t="s">
        <v>337</v>
      </c>
      <c r="D34" s="40" t="s">
        <v>338</v>
      </c>
      <c r="E34" s="40" t="s">
        <v>339</v>
      </c>
      <c r="F34" s="31" t="s">
        <v>245</v>
      </c>
      <c r="G34" s="41" t="s">
        <v>340</v>
      </c>
      <c r="H34" s="42">
        <v>43102</v>
      </c>
      <c r="I34" s="42">
        <v>43648</v>
      </c>
      <c r="J34" s="39" t="s">
        <v>307</v>
      </c>
      <c r="K34" s="39" t="s">
        <v>179</v>
      </c>
      <c r="L34" s="37" t="s">
        <v>180</v>
      </c>
    </row>
    <row r="35" spans="1:12" ht="183" customHeight="1" x14ac:dyDescent="0.25">
      <c r="A35" s="64" t="s">
        <v>213</v>
      </c>
      <c r="B35" s="79" t="s">
        <v>321</v>
      </c>
      <c r="C35" s="81" t="s">
        <v>341</v>
      </c>
      <c r="D35" s="40" t="s">
        <v>342</v>
      </c>
      <c r="E35" s="40" t="s">
        <v>343</v>
      </c>
      <c r="F35" s="31" t="s">
        <v>245</v>
      </c>
      <c r="G35" s="41" t="s">
        <v>344</v>
      </c>
      <c r="H35" s="42">
        <v>43480</v>
      </c>
      <c r="I35" s="42">
        <v>43677</v>
      </c>
      <c r="J35" s="44" t="s">
        <v>345</v>
      </c>
      <c r="K35" s="39" t="s">
        <v>179</v>
      </c>
      <c r="L35" s="37" t="s">
        <v>180</v>
      </c>
    </row>
    <row r="36" spans="1:12" ht="354" customHeight="1" x14ac:dyDescent="0.25">
      <c r="A36" s="66"/>
      <c r="B36" s="80"/>
      <c r="C36" s="82"/>
      <c r="D36" s="40" t="s">
        <v>346</v>
      </c>
      <c r="E36" s="40" t="s">
        <v>347</v>
      </c>
      <c r="F36" s="31" t="s">
        <v>245</v>
      </c>
      <c r="G36" s="41" t="s">
        <v>348</v>
      </c>
      <c r="H36" s="42">
        <v>43448</v>
      </c>
      <c r="I36" s="42">
        <v>43769</v>
      </c>
      <c r="J36" s="39" t="s">
        <v>307</v>
      </c>
      <c r="K36" s="39" t="s">
        <v>179</v>
      </c>
      <c r="L36" s="37" t="s">
        <v>180</v>
      </c>
    </row>
    <row r="37" spans="1:12" ht="183" customHeight="1" x14ac:dyDescent="0.25">
      <c r="A37" s="38" t="s">
        <v>213</v>
      </c>
      <c r="B37" s="31" t="s">
        <v>263</v>
      </c>
      <c r="C37" s="39" t="s">
        <v>349</v>
      </c>
      <c r="D37" s="40" t="s">
        <v>350</v>
      </c>
      <c r="E37" s="40" t="s">
        <v>351</v>
      </c>
      <c r="F37" s="31" t="s">
        <v>245</v>
      </c>
      <c r="G37" s="49" t="s">
        <v>352</v>
      </c>
      <c r="H37" s="42">
        <v>43577</v>
      </c>
      <c r="I37" s="42">
        <v>43760</v>
      </c>
      <c r="J37" s="39" t="s">
        <v>307</v>
      </c>
      <c r="K37" s="46" t="s">
        <v>179</v>
      </c>
      <c r="L37" s="37" t="s">
        <v>180</v>
      </c>
    </row>
    <row r="38" spans="1:12" ht="183" customHeight="1" x14ac:dyDescent="0.25">
      <c r="A38" s="38" t="s">
        <v>213</v>
      </c>
      <c r="B38" s="31" t="s">
        <v>263</v>
      </c>
      <c r="C38" s="39" t="s">
        <v>353</v>
      </c>
      <c r="D38" s="40" t="s">
        <v>354</v>
      </c>
      <c r="E38" s="40" t="s">
        <v>355</v>
      </c>
      <c r="F38" s="31" t="s">
        <v>176</v>
      </c>
      <c r="G38" s="41" t="s">
        <v>356</v>
      </c>
      <c r="H38" s="42">
        <v>43570</v>
      </c>
      <c r="I38" s="42">
        <v>43600</v>
      </c>
      <c r="J38" s="44" t="s">
        <v>357</v>
      </c>
      <c r="K38" s="42">
        <v>43690</v>
      </c>
      <c r="L38" s="37" t="s">
        <v>270</v>
      </c>
    </row>
    <row r="39" spans="1:12" ht="189.75" customHeight="1" x14ac:dyDescent="0.25">
      <c r="A39" s="38" t="s">
        <v>213</v>
      </c>
      <c r="B39" s="31" t="s">
        <v>263</v>
      </c>
      <c r="C39" s="39" t="s">
        <v>358</v>
      </c>
      <c r="D39" s="40" t="s">
        <v>359</v>
      </c>
      <c r="E39" s="40" t="s">
        <v>351</v>
      </c>
      <c r="F39" s="31" t="s">
        <v>245</v>
      </c>
      <c r="G39" s="49" t="s">
        <v>352</v>
      </c>
      <c r="H39" s="42">
        <v>43577</v>
      </c>
      <c r="I39" s="42">
        <v>43760</v>
      </c>
      <c r="J39" s="44" t="s">
        <v>307</v>
      </c>
      <c r="K39" s="46" t="s">
        <v>179</v>
      </c>
      <c r="L39" s="37" t="s">
        <v>180</v>
      </c>
    </row>
    <row r="40" spans="1:12" ht="183" customHeight="1" x14ac:dyDescent="0.25">
      <c r="A40" s="38" t="s">
        <v>213</v>
      </c>
      <c r="B40" s="31" t="s">
        <v>263</v>
      </c>
      <c r="C40" s="39" t="s">
        <v>360</v>
      </c>
      <c r="D40" s="40" t="s">
        <v>361</v>
      </c>
      <c r="E40" s="40" t="s">
        <v>362</v>
      </c>
      <c r="F40" s="31" t="s">
        <v>245</v>
      </c>
      <c r="G40" s="41" t="s">
        <v>363</v>
      </c>
      <c r="H40" s="42">
        <v>43577</v>
      </c>
      <c r="I40" s="42">
        <v>43760</v>
      </c>
      <c r="J40" s="44" t="s">
        <v>307</v>
      </c>
      <c r="K40" s="46" t="s">
        <v>179</v>
      </c>
      <c r="L40" s="37" t="s">
        <v>180</v>
      </c>
    </row>
    <row r="41" spans="1:12" ht="183" customHeight="1" x14ac:dyDescent="0.25">
      <c r="A41" s="38" t="s">
        <v>213</v>
      </c>
      <c r="B41" s="31" t="s">
        <v>263</v>
      </c>
      <c r="C41" s="39" t="s">
        <v>364</v>
      </c>
      <c r="D41" s="40" t="s">
        <v>365</v>
      </c>
      <c r="E41" s="40" t="s">
        <v>366</v>
      </c>
      <c r="F41" s="31" t="s">
        <v>245</v>
      </c>
      <c r="G41" s="41" t="s">
        <v>367</v>
      </c>
      <c r="H41" s="42">
        <v>43577</v>
      </c>
      <c r="I41" s="42">
        <v>43668</v>
      </c>
      <c r="J41" s="44" t="s">
        <v>307</v>
      </c>
      <c r="K41" s="46" t="s">
        <v>179</v>
      </c>
      <c r="L41" s="37" t="s">
        <v>180</v>
      </c>
    </row>
    <row r="42" spans="1:12" ht="249.75" customHeight="1" x14ac:dyDescent="0.25">
      <c r="A42" s="38" t="s">
        <v>213</v>
      </c>
      <c r="B42" s="31" t="s">
        <v>263</v>
      </c>
      <c r="C42" s="39" t="s">
        <v>368</v>
      </c>
      <c r="D42" s="40" t="s">
        <v>369</v>
      </c>
      <c r="E42" s="40" t="s">
        <v>370</v>
      </c>
      <c r="F42" s="31" t="s">
        <v>218</v>
      </c>
      <c r="G42" s="41" t="s">
        <v>371</v>
      </c>
      <c r="H42" s="42">
        <v>43577</v>
      </c>
      <c r="I42" s="42">
        <v>43760</v>
      </c>
      <c r="J42" s="44" t="s">
        <v>307</v>
      </c>
      <c r="K42" s="46" t="s">
        <v>179</v>
      </c>
      <c r="L42" s="37" t="s">
        <v>180</v>
      </c>
    </row>
    <row r="43" spans="1:12" ht="183" customHeight="1" x14ac:dyDescent="0.25">
      <c r="A43" s="38" t="s">
        <v>213</v>
      </c>
      <c r="B43" s="31" t="s">
        <v>227</v>
      </c>
      <c r="C43" s="39" t="s">
        <v>372</v>
      </c>
      <c r="D43" s="40" t="s">
        <v>373</v>
      </c>
      <c r="E43" s="40" t="s">
        <v>374</v>
      </c>
      <c r="F43" s="31" t="s">
        <v>375</v>
      </c>
      <c r="G43" s="41" t="s">
        <v>376</v>
      </c>
      <c r="H43" s="42">
        <v>43678</v>
      </c>
      <c r="I43" s="42">
        <v>43753</v>
      </c>
      <c r="J43" s="39" t="s">
        <v>307</v>
      </c>
      <c r="K43" s="39" t="s">
        <v>179</v>
      </c>
      <c r="L43" s="37" t="s">
        <v>180</v>
      </c>
    </row>
    <row r="44" spans="1:12" ht="183" customHeight="1" x14ac:dyDescent="0.25">
      <c r="A44" s="38" t="s">
        <v>213</v>
      </c>
      <c r="B44" s="31" t="s">
        <v>227</v>
      </c>
      <c r="C44" s="39" t="s">
        <v>377</v>
      </c>
      <c r="D44" s="40" t="s">
        <v>378</v>
      </c>
      <c r="E44" s="40" t="s">
        <v>379</v>
      </c>
      <c r="F44" s="31" t="s">
        <v>380</v>
      </c>
      <c r="G44" s="41" t="s">
        <v>381</v>
      </c>
      <c r="H44" s="42">
        <v>43754</v>
      </c>
      <c r="I44" s="42">
        <v>43798</v>
      </c>
      <c r="J44" s="39" t="s">
        <v>307</v>
      </c>
      <c r="K44" s="39" t="s">
        <v>179</v>
      </c>
      <c r="L44" s="37" t="s">
        <v>180</v>
      </c>
    </row>
    <row r="45" spans="1:12" ht="183" customHeight="1" x14ac:dyDescent="0.25">
      <c r="A45" s="38" t="s">
        <v>213</v>
      </c>
      <c r="B45" s="31" t="s">
        <v>227</v>
      </c>
      <c r="C45" s="39" t="s">
        <v>382</v>
      </c>
      <c r="D45" s="40" t="s">
        <v>383</v>
      </c>
      <c r="E45" s="40" t="s">
        <v>384</v>
      </c>
      <c r="F45" s="31" t="s">
        <v>213</v>
      </c>
      <c r="G45" s="41" t="s">
        <v>385</v>
      </c>
      <c r="H45" s="42">
        <v>43678</v>
      </c>
      <c r="I45" s="42">
        <v>43707</v>
      </c>
      <c r="J45" s="39" t="s">
        <v>307</v>
      </c>
      <c r="K45" s="39" t="s">
        <v>179</v>
      </c>
      <c r="L45" s="37" t="s">
        <v>180</v>
      </c>
    </row>
    <row r="46" spans="1:12" ht="243" customHeight="1" x14ac:dyDescent="0.25">
      <c r="A46" s="38" t="s">
        <v>213</v>
      </c>
      <c r="B46" s="31" t="s">
        <v>227</v>
      </c>
      <c r="C46" s="39" t="s">
        <v>386</v>
      </c>
      <c r="D46" s="40" t="s">
        <v>387</v>
      </c>
      <c r="E46" s="40" t="s">
        <v>388</v>
      </c>
      <c r="F46" s="31" t="s">
        <v>213</v>
      </c>
      <c r="G46" s="41" t="s">
        <v>389</v>
      </c>
      <c r="H46" s="42" t="s">
        <v>390</v>
      </c>
      <c r="I46" s="42">
        <v>43707</v>
      </c>
      <c r="J46" s="39" t="s">
        <v>307</v>
      </c>
      <c r="K46" s="39" t="s">
        <v>179</v>
      </c>
      <c r="L46" s="37" t="s">
        <v>180</v>
      </c>
    </row>
    <row r="47" spans="1:12" ht="183" customHeight="1" x14ac:dyDescent="0.25">
      <c r="A47" s="38" t="s">
        <v>213</v>
      </c>
      <c r="B47" s="31" t="s">
        <v>263</v>
      </c>
      <c r="C47" s="39" t="s">
        <v>391</v>
      </c>
      <c r="D47" s="40" t="s">
        <v>392</v>
      </c>
      <c r="E47" s="40" t="s">
        <v>393</v>
      </c>
      <c r="F47" s="31" t="s">
        <v>213</v>
      </c>
      <c r="G47" s="41" t="s">
        <v>394</v>
      </c>
      <c r="H47" s="42">
        <v>43678</v>
      </c>
      <c r="I47" s="42">
        <v>43829</v>
      </c>
      <c r="J47" s="39" t="s">
        <v>307</v>
      </c>
      <c r="K47" s="39" t="s">
        <v>179</v>
      </c>
      <c r="L47" s="37" t="s">
        <v>180</v>
      </c>
    </row>
    <row r="48" spans="1:12" ht="183" customHeight="1" x14ac:dyDescent="0.25">
      <c r="A48" s="38" t="s">
        <v>213</v>
      </c>
      <c r="B48" s="31" t="s">
        <v>263</v>
      </c>
      <c r="C48" s="39" t="s">
        <v>395</v>
      </c>
      <c r="D48" s="40" t="s">
        <v>396</v>
      </c>
      <c r="E48" s="40" t="s">
        <v>397</v>
      </c>
      <c r="F48" s="31" t="s">
        <v>398</v>
      </c>
      <c r="G48" s="41" t="s">
        <v>399</v>
      </c>
      <c r="H48" s="42">
        <v>43678</v>
      </c>
      <c r="I48" s="42">
        <v>43829</v>
      </c>
      <c r="J48" s="39" t="s">
        <v>307</v>
      </c>
      <c r="K48" s="39" t="s">
        <v>179</v>
      </c>
      <c r="L48" s="37" t="s">
        <v>180</v>
      </c>
    </row>
    <row r="49" spans="1:12" ht="207.75" customHeight="1" x14ac:dyDescent="0.25">
      <c r="A49" s="38" t="s">
        <v>213</v>
      </c>
      <c r="B49" s="31" t="s">
        <v>263</v>
      </c>
      <c r="C49" s="39" t="s">
        <v>400</v>
      </c>
      <c r="D49" s="40" t="s">
        <v>401</v>
      </c>
      <c r="E49" s="40" t="s">
        <v>402</v>
      </c>
      <c r="F49" s="31" t="s">
        <v>398</v>
      </c>
      <c r="G49" s="41" t="s">
        <v>403</v>
      </c>
      <c r="H49" s="42">
        <v>43678</v>
      </c>
      <c r="I49" s="42">
        <v>43735</v>
      </c>
      <c r="J49" s="39" t="s">
        <v>307</v>
      </c>
      <c r="K49" s="39" t="s">
        <v>179</v>
      </c>
      <c r="L49" s="37" t="s">
        <v>180</v>
      </c>
    </row>
    <row r="50" spans="1:12" ht="183" customHeight="1" x14ac:dyDescent="0.25">
      <c r="A50" s="38" t="s">
        <v>213</v>
      </c>
      <c r="B50" s="31" t="s">
        <v>286</v>
      </c>
      <c r="C50" s="39" t="s">
        <v>404</v>
      </c>
      <c r="D50" s="40" t="s">
        <v>405</v>
      </c>
      <c r="E50" s="40" t="s">
        <v>406</v>
      </c>
      <c r="F50" s="31" t="s">
        <v>375</v>
      </c>
      <c r="G50" s="41" t="s">
        <v>407</v>
      </c>
      <c r="H50" s="42">
        <v>43678</v>
      </c>
      <c r="I50" s="42">
        <v>43738</v>
      </c>
      <c r="J50" s="39" t="s">
        <v>307</v>
      </c>
      <c r="K50" s="39" t="s">
        <v>179</v>
      </c>
      <c r="L50" s="37" t="s">
        <v>180</v>
      </c>
    </row>
    <row r="51" spans="1:12" ht="183" customHeight="1" x14ac:dyDescent="0.25">
      <c r="A51" s="38" t="s">
        <v>213</v>
      </c>
      <c r="B51" s="31" t="s">
        <v>286</v>
      </c>
      <c r="C51" s="39" t="s">
        <v>408</v>
      </c>
      <c r="D51" s="40" t="s">
        <v>409</v>
      </c>
      <c r="E51" s="40" t="s">
        <v>410</v>
      </c>
      <c r="F51" s="31" t="s">
        <v>411</v>
      </c>
      <c r="G51" s="41" t="s">
        <v>412</v>
      </c>
      <c r="H51" s="42">
        <v>43739</v>
      </c>
      <c r="I51" s="42">
        <v>43769</v>
      </c>
      <c r="J51" s="39" t="s">
        <v>307</v>
      </c>
      <c r="K51" s="39" t="s">
        <v>179</v>
      </c>
      <c r="L51" s="37" t="s">
        <v>180</v>
      </c>
    </row>
    <row r="52" spans="1:12" ht="183" customHeight="1" x14ac:dyDescent="0.25">
      <c r="A52" s="38" t="s">
        <v>213</v>
      </c>
      <c r="B52" s="31" t="s">
        <v>286</v>
      </c>
      <c r="C52" s="39" t="s">
        <v>413</v>
      </c>
      <c r="D52" s="40" t="s">
        <v>414</v>
      </c>
      <c r="E52" s="40" t="s">
        <v>415</v>
      </c>
      <c r="F52" s="31" t="s">
        <v>213</v>
      </c>
      <c r="G52" s="41" t="s">
        <v>416</v>
      </c>
      <c r="H52" s="42">
        <v>43686</v>
      </c>
      <c r="I52" s="42">
        <v>43748</v>
      </c>
      <c r="J52" s="39" t="s">
        <v>307</v>
      </c>
      <c r="K52" s="39" t="s">
        <v>179</v>
      </c>
      <c r="L52" s="37" t="s">
        <v>180</v>
      </c>
    </row>
    <row r="53" spans="1:12" ht="206.25" customHeight="1" x14ac:dyDescent="0.25">
      <c r="A53" s="38" t="s">
        <v>213</v>
      </c>
      <c r="B53" s="31" t="s">
        <v>214</v>
      </c>
      <c r="C53" s="39" t="s">
        <v>417</v>
      </c>
      <c r="D53" s="40" t="s">
        <v>418</v>
      </c>
      <c r="E53" s="40" t="s">
        <v>419</v>
      </c>
      <c r="F53" s="31" t="s">
        <v>398</v>
      </c>
      <c r="G53" s="41" t="s">
        <v>420</v>
      </c>
      <c r="H53" s="42">
        <v>43269</v>
      </c>
      <c r="I53" s="42">
        <v>43465</v>
      </c>
      <c r="J53" s="31" t="s">
        <v>421</v>
      </c>
      <c r="K53" s="42">
        <v>43690</v>
      </c>
      <c r="L53" s="37" t="s">
        <v>270</v>
      </c>
    </row>
    <row r="54" spans="1:12" ht="183" customHeight="1" x14ac:dyDescent="0.25">
      <c r="A54" s="38" t="s">
        <v>213</v>
      </c>
      <c r="B54" s="31" t="s">
        <v>214</v>
      </c>
      <c r="C54" s="39" t="s">
        <v>422</v>
      </c>
      <c r="D54" s="40" t="s">
        <v>216</v>
      </c>
      <c r="E54" s="40" t="s">
        <v>217</v>
      </c>
      <c r="F54" s="31" t="s">
        <v>423</v>
      </c>
      <c r="G54" s="41" t="s">
        <v>219</v>
      </c>
      <c r="H54" s="42">
        <v>43269</v>
      </c>
      <c r="I54" s="42">
        <v>43312</v>
      </c>
      <c r="J54" s="51" t="s">
        <v>307</v>
      </c>
      <c r="K54" s="39" t="s">
        <v>179</v>
      </c>
      <c r="L54" s="37" t="s">
        <v>180</v>
      </c>
    </row>
    <row r="55" spans="1:12" ht="351" customHeight="1" x14ac:dyDescent="0.25">
      <c r="A55" s="38" t="s">
        <v>213</v>
      </c>
      <c r="B55" s="31" t="s">
        <v>214</v>
      </c>
      <c r="C55" s="39" t="s">
        <v>424</v>
      </c>
      <c r="D55" s="40" t="s">
        <v>425</v>
      </c>
      <c r="E55" s="40" t="s">
        <v>426</v>
      </c>
      <c r="F55" s="31" t="s">
        <v>398</v>
      </c>
      <c r="G55" s="41" t="s">
        <v>427</v>
      </c>
      <c r="H55" s="42">
        <v>43284</v>
      </c>
      <c r="I55" s="42">
        <v>43434</v>
      </c>
      <c r="J55" s="31" t="s">
        <v>428</v>
      </c>
      <c r="K55" s="42">
        <v>43690</v>
      </c>
      <c r="L55" s="37" t="s">
        <v>270</v>
      </c>
    </row>
    <row r="56" spans="1:12" ht="183" customHeight="1" x14ac:dyDescent="0.25">
      <c r="A56" s="38" t="s">
        <v>213</v>
      </c>
      <c r="B56" s="31" t="s">
        <v>214</v>
      </c>
      <c r="C56" s="39" t="s">
        <v>429</v>
      </c>
      <c r="D56" s="40" t="s">
        <v>430</v>
      </c>
      <c r="E56" s="40" t="s">
        <v>431</v>
      </c>
      <c r="F56" s="31" t="s">
        <v>398</v>
      </c>
      <c r="G56" s="41" t="s">
        <v>432</v>
      </c>
      <c r="H56" s="42">
        <v>43634</v>
      </c>
      <c r="I56" s="42">
        <v>43465</v>
      </c>
      <c r="J56" s="31" t="s">
        <v>433</v>
      </c>
      <c r="K56" s="42">
        <v>43690</v>
      </c>
      <c r="L56" s="37" t="s">
        <v>234</v>
      </c>
    </row>
    <row r="57" spans="1:12" ht="183" customHeight="1" x14ac:dyDescent="0.25">
      <c r="A57" s="38" t="s">
        <v>213</v>
      </c>
      <c r="B57" s="31" t="s">
        <v>214</v>
      </c>
      <c r="C57" s="39" t="s">
        <v>434</v>
      </c>
      <c r="D57" s="40" t="s">
        <v>435</v>
      </c>
      <c r="E57" s="40" t="s">
        <v>436</v>
      </c>
      <c r="F57" s="31" t="s">
        <v>398</v>
      </c>
      <c r="G57" s="41" t="s">
        <v>437</v>
      </c>
      <c r="H57" s="42">
        <v>43252</v>
      </c>
      <c r="I57" s="42">
        <v>43465</v>
      </c>
      <c r="J57" s="31" t="s">
        <v>438</v>
      </c>
      <c r="K57" s="42">
        <v>43690</v>
      </c>
      <c r="L57" s="37" t="s">
        <v>234</v>
      </c>
    </row>
    <row r="58" spans="1:12" ht="45" customHeight="1" x14ac:dyDescent="0.25">
      <c r="A58" s="64" t="s">
        <v>439</v>
      </c>
      <c r="B58" s="64" t="s">
        <v>440</v>
      </c>
      <c r="C58" s="64" t="s">
        <v>441</v>
      </c>
      <c r="D58" s="67" t="s">
        <v>442</v>
      </c>
      <c r="E58" s="73" t="s">
        <v>443</v>
      </c>
      <c r="F58" s="76" t="s">
        <v>444</v>
      </c>
      <c r="G58" s="52" t="s">
        <v>445</v>
      </c>
      <c r="H58" s="53" t="s">
        <v>446</v>
      </c>
      <c r="I58" s="54" t="s">
        <v>447</v>
      </c>
      <c r="J58" s="37" t="s">
        <v>307</v>
      </c>
      <c r="K58" s="37" t="s">
        <v>179</v>
      </c>
      <c r="L58" s="37" t="s">
        <v>180</v>
      </c>
    </row>
    <row r="59" spans="1:12" ht="36" customHeight="1" x14ac:dyDescent="0.25">
      <c r="A59" s="65"/>
      <c r="B59" s="65"/>
      <c r="C59" s="65"/>
      <c r="D59" s="68"/>
      <c r="E59" s="74"/>
      <c r="F59" s="77"/>
      <c r="G59" s="73" t="s">
        <v>448</v>
      </c>
      <c r="H59" s="55" t="s">
        <v>449</v>
      </c>
      <c r="I59" s="55" t="s">
        <v>450</v>
      </c>
      <c r="J59" s="37" t="s">
        <v>307</v>
      </c>
      <c r="K59" s="37" t="s">
        <v>179</v>
      </c>
      <c r="L59" s="37" t="s">
        <v>180</v>
      </c>
    </row>
    <row r="60" spans="1:12" ht="41.25" customHeight="1" x14ac:dyDescent="0.25">
      <c r="A60" s="65"/>
      <c r="B60" s="65"/>
      <c r="C60" s="65"/>
      <c r="D60" s="68"/>
      <c r="E60" s="74"/>
      <c r="F60" s="77"/>
      <c r="G60" s="74"/>
      <c r="H60" s="55" t="s">
        <v>450</v>
      </c>
      <c r="I60" s="55" t="s">
        <v>451</v>
      </c>
      <c r="J60" s="37" t="s">
        <v>307</v>
      </c>
      <c r="K60" s="37" t="s">
        <v>179</v>
      </c>
      <c r="L60" s="37" t="s">
        <v>180</v>
      </c>
    </row>
    <row r="61" spans="1:12" ht="34.5" customHeight="1" x14ac:dyDescent="0.25">
      <c r="A61" s="65"/>
      <c r="B61" s="65"/>
      <c r="C61" s="65"/>
      <c r="D61" s="68"/>
      <c r="E61" s="74"/>
      <c r="F61" s="77"/>
      <c r="G61" s="74"/>
      <c r="H61" s="55" t="s">
        <v>451</v>
      </c>
      <c r="I61" s="55" t="s">
        <v>452</v>
      </c>
      <c r="J61" s="37" t="s">
        <v>307</v>
      </c>
      <c r="K61" s="37" t="s">
        <v>179</v>
      </c>
      <c r="L61" s="37" t="s">
        <v>180</v>
      </c>
    </row>
    <row r="62" spans="1:12" ht="39.75" customHeight="1" x14ac:dyDescent="0.25">
      <c r="A62" s="66"/>
      <c r="B62" s="66"/>
      <c r="C62" s="66"/>
      <c r="D62" s="69"/>
      <c r="E62" s="75"/>
      <c r="F62" s="78"/>
      <c r="G62" s="75"/>
      <c r="H62" s="55" t="s">
        <v>452</v>
      </c>
      <c r="I62" s="55" t="s">
        <v>453</v>
      </c>
      <c r="J62" s="37" t="s">
        <v>307</v>
      </c>
      <c r="K62" s="37" t="s">
        <v>179</v>
      </c>
      <c r="L62" s="37" t="s">
        <v>180</v>
      </c>
    </row>
    <row r="63" spans="1:12" ht="93" customHeight="1" x14ac:dyDescent="0.25">
      <c r="A63" s="30" t="s">
        <v>439</v>
      </c>
      <c r="B63" s="30" t="s">
        <v>440</v>
      </c>
      <c r="C63" s="30" t="s">
        <v>454</v>
      </c>
      <c r="D63" s="56" t="s">
        <v>455</v>
      </c>
      <c r="E63" s="52" t="s">
        <v>456</v>
      </c>
      <c r="F63" s="55" t="s">
        <v>444</v>
      </c>
      <c r="G63" s="52" t="s">
        <v>457</v>
      </c>
      <c r="H63" s="55" t="s">
        <v>446</v>
      </c>
      <c r="I63" s="55" t="s">
        <v>458</v>
      </c>
      <c r="J63" s="49" t="s">
        <v>307</v>
      </c>
      <c r="K63" s="37" t="s">
        <v>179</v>
      </c>
      <c r="L63" s="37" t="s">
        <v>180</v>
      </c>
    </row>
    <row r="64" spans="1:12" ht="61.5" customHeight="1" x14ac:dyDescent="0.25">
      <c r="A64" s="64" t="s">
        <v>439</v>
      </c>
      <c r="B64" s="64" t="s">
        <v>440</v>
      </c>
      <c r="C64" s="64" t="s">
        <v>459</v>
      </c>
      <c r="D64" s="67" t="s">
        <v>460</v>
      </c>
      <c r="E64" s="73" t="s">
        <v>461</v>
      </c>
      <c r="F64" s="76" t="s">
        <v>444</v>
      </c>
      <c r="G64" s="52" t="s">
        <v>462</v>
      </c>
      <c r="H64" s="55" t="s">
        <v>463</v>
      </c>
      <c r="I64" s="55" t="s">
        <v>464</v>
      </c>
      <c r="J64" s="49" t="s">
        <v>307</v>
      </c>
      <c r="K64" s="37" t="s">
        <v>179</v>
      </c>
      <c r="L64" s="37" t="s">
        <v>180</v>
      </c>
    </row>
    <row r="65" spans="1:12" ht="96" customHeight="1" x14ac:dyDescent="0.25">
      <c r="A65" s="66"/>
      <c r="B65" s="66"/>
      <c r="C65" s="66"/>
      <c r="D65" s="69"/>
      <c r="E65" s="75"/>
      <c r="F65" s="78"/>
      <c r="G65" s="57" t="s">
        <v>465</v>
      </c>
      <c r="H65" s="55" t="s">
        <v>466</v>
      </c>
      <c r="I65" s="55" t="s">
        <v>467</v>
      </c>
      <c r="J65" s="49" t="s">
        <v>307</v>
      </c>
      <c r="K65" s="37" t="s">
        <v>179</v>
      </c>
      <c r="L65" s="37" t="s">
        <v>180</v>
      </c>
    </row>
    <row r="66" spans="1:12" ht="131.25" customHeight="1" x14ac:dyDescent="0.25">
      <c r="A66" s="58" t="s">
        <v>439</v>
      </c>
      <c r="B66" s="58" t="s">
        <v>440</v>
      </c>
      <c r="C66" s="30" t="s">
        <v>468</v>
      </c>
      <c r="D66" s="56" t="s">
        <v>469</v>
      </c>
      <c r="E66" s="59" t="s">
        <v>470</v>
      </c>
      <c r="F66" s="59" t="s">
        <v>444</v>
      </c>
      <c r="G66" s="52" t="s">
        <v>471</v>
      </c>
      <c r="H66" s="55" t="s">
        <v>472</v>
      </c>
      <c r="I66" s="55" t="s">
        <v>473</v>
      </c>
      <c r="J66" s="49" t="s">
        <v>307</v>
      </c>
      <c r="K66" s="37" t="s">
        <v>179</v>
      </c>
      <c r="L66" s="37" t="s">
        <v>180</v>
      </c>
    </row>
    <row r="67" spans="1:12" ht="93" customHeight="1" x14ac:dyDescent="0.25">
      <c r="A67" s="30" t="s">
        <v>439</v>
      </c>
      <c r="B67" s="30" t="s">
        <v>440</v>
      </c>
      <c r="C67" s="30" t="s">
        <v>474</v>
      </c>
      <c r="D67" s="56" t="s">
        <v>475</v>
      </c>
      <c r="E67" s="60" t="s">
        <v>476</v>
      </c>
      <c r="F67" s="61" t="s">
        <v>444</v>
      </c>
      <c r="G67" s="60" t="s">
        <v>477</v>
      </c>
      <c r="H67" s="61" t="s">
        <v>446</v>
      </c>
      <c r="I67" s="61" t="s">
        <v>478</v>
      </c>
      <c r="J67" s="49" t="s">
        <v>307</v>
      </c>
      <c r="K67" s="37" t="s">
        <v>179</v>
      </c>
      <c r="L67" s="37" t="s">
        <v>180</v>
      </c>
    </row>
    <row r="68" spans="1:12" ht="120.75" customHeight="1" x14ac:dyDescent="0.25">
      <c r="A68" s="64" t="s">
        <v>439</v>
      </c>
      <c r="B68" s="64" t="s">
        <v>440</v>
      </c>
      <c r="C68" s="64" t="s">
        <v>479</v>
      </c>
      <c r="D68" s="67" t="s">
        <v>480</v>
      </c>
      <c r="E68" s="70" t="s">
        <v>481</v>
      </c>
      <c r="F68" s="70" t="s">
        <v>444</v>
      </c>
      <c r="G68" s="60" t="s">
        <v>482</v>
      </c>
      <c r="H68" s="61" t="s">
        <v>463</v>
      </c>
      <c r="I68" s="61" t="s">
        <v>483</v>
      </c>
      <c r="J68" s="49" t="s">
        <v>307</v>
      </c>
      <c r="K68" s="37" t="s">
        <v>179</v>
      </c>
      <c r="L68" s="37" t="s">
        <v>180</v>
      </c>
    </row>
    <row r="69" spans="1:12" ht="134.25" customHeight="1" x14ac:dyDescent="0.25">
      <c r="A69" s="65"/>
      <c r="B69" s="65"/>
      <c r="C69" s="65"/>
      <c r="D69" s="68"/>
      <c r="E69" s="71"/>
      <c r="F69" s="71"/>
      <c r="G69" s="60" t="s">
        <v>484</v>
      </c>
      <c r="H69" s="61" t="s">
        <v>446</v>
      </c>
      <c r="I69" s="61" t="s">
        <v>478</v>
      </c>
      <c r="J69" s="49" t="s">
        <v>307</v>
      </c>
      <c r="K69" s="37" t="s">
        <v>179</v>
      </c>
      <c r="L69" s="37" t="s">
        <v>180</v>
      </c>
    </row>
    <row r="70" spans="1:12" ht="175.5" customHeight="1" x14ac:dyDescent="0.25">
      <c r="A70" s="66"/>
      <c r="B70" s="66"/>
      <c r="C70" s="66"/>
      <c r="D70" s="69"/>
      <c r="E70" s="72"/>
      <c r="F70" s="72"/>
      <c r="G70" s="60" t="s">
        <v>485</v>
      </c>
      <c r="H70" s="55" t="s">
        <v>446</v>
      </c>
      <c r="I70" s="55" t="s">
        <v>486</v>
      </c>
      <c r="J70" s="49" t="s">
        <v>307</v>
      </c>
      <c r="K70" s="37" t="s">
        <v>179</v>
      </c>
      <c r="L70" s="37" t="s">
        <v>180</v>
      </c>
    </row>
    <row r="71" spans="1:12" ht="154.5" customHeight="1" x14ac:dyDescent="0.25">
      <c r="A71" s="62" t="s">
        <v>439</v>
      </c>
      <c r="B71" s="62" t="s">
        <v>440</v>
      </c>
      <c r="C71" s="62" t="s">
        <v>487</v>
      </c>
      <c r="D71" s="60" t="s">
        <v>488</v>
      </c>
      <c r="E71" s="60" t="s">
        <v>489</v>
      </c>
      <c r="F71" s="61" t="s">
        <v>444</v>
      </c>
      <c r="G71" s="60" t="s">
        <v>490</v>
      </c>
      <c r="H71" s="61" t="s">
        <v>491</v>
      </c>
      <c r="I71" s="61" t="s">
        <v>478</v>
      </c>
      <c r="J71" s="49" t="s">
        <v>307</v>
      </c>
      <c r="K71" s="37" t="s">
        <v>179</v>
      </c>
      <c r="L71" s="37" t="s">
        <v>180</v>
      </c>
    </row>
    <row r="72" spans="1:12" s="63" customFormat="1" ht="139.5" customHeight="1" x14ac:dyDescent="0.25"/>
    <row r="73" spans="1:12" s="63" customFormat="1" x14ac:dyDescent="0.25"/>
    <row r="74" spans="1:12" s="63" customFormat="1" x14ac:dyDescent="0.25"/>
    <row r="75" spans="1:12" s="63" customFormat="1" x14ac:dyDescent="0.25"/>
    <row r="76" spans="1:12" s="63" customFormat="1" x14ac:dyDescent="0.25"/>
    <row r="77" spans="1:12" s="63" customFormat="1" x14ac:dyDescent="0.25"/>
    <row r="78" spans="1:12" s="63" customFormat="1" x14ac:dyDescent="0.25"/>
    <row r="79" spans="1:12" s="63" customFormat="1" x14ac:dyDescent="0.25"/>
    <row r="80" spans="1:12" s="63" customFormat="1" x14ac:dyDescent="0.25"/>
    <row r="81" s="63" customFormat="1" x14ac:dyDescent="0.25"/>
    <row r="82" s="63" customFormat="1" x14ac:dyDescent="0.25"/>
    <row r="83" s="63" customFormat="1" x14ac:dyDescent="0.25"/>
    <row r="84" s="63" customFormat="1" x14ac:dyDescent="0.25"/>
    <row r="85" s="63" customFormat="1" x14ac:dyDescent="0.25"/>
    <row r="86" s="63" customFormat="1" x14ac:dyDescent="0.25"/>
    <row r="87" s="63" customFormat="1" x14ac:dyDescent="0.25"/>
    <row r="88" s="63" customFormat="1" x14ac:dyDescent="0.25"/>
    <row r="89" s="63" customFormat="1" x14ac:dyDescent="0.25"/>
    <row r="90" s="63" customFormat="1" x14ac:dyDescent="0.25"/>
    <row r="91" s="63" customFormat="1" x14ac:dyDescent="0.25"/>
    <row r="92" s="63" customFormat="1" x14ac:dyDescent="0.25"/>
    <row r="93" s="63" customFormat="1" x14ac:dyDescent="0.25"/>
    <row r="94" s="63" customFormat="1" x14ac:dyDescent="0.25"/>
    <row r="95" s="63" customFormat="1" x14ac:dyDescent="0.25"/>
    <row r="96" s="63" customFormat="1" x14ac:dyDescent="0.25"/>
    <row r="97" s="63" customFormat="1" x14ac:dyDescent="0.25"/>
    <row r="98" s="63" customFormat="1" x14ac:dyDescent="0.25"/>
    <row r="99" s="63" customFormat="1" x14ac:dyDescent="0.25"/>
    <row r="100" s="63" customFormat="1" x14ac:dyDescent="0.25"/>
    <row r="101" s="63" customFormat="1" x14ac:dyDescent="0.25"/>
    <row r="102" s="63" customFormat="1" x14ac:dyDescent="0.25"/>
    <row r="103" s="63" customFormat="1" x14ac:dyDescent="0.25"/>
    <row r="104" s="63" customFormat="1" x14ac:dyDescent="0.25"/>
    <row r="105" s="63" customFormat="1" x14ac:dyDescent="0.25"/>
    <row r="106" s="63" customFormat="1" x14ac:dyDescent="0.25"/>
    <row r="107" s="63" customFormat="1" x14ac:dyDescent="0.25"/>
    <row r="108" s="63" customFormat="1" x14ac:dyDescent="0.25"/>
    <row r="109" s="63" customFormat="1" x14ac:dyDescent="0.25"/>
    <row r="110" s="63" customFormat="1" x14ac:dyDescent="0.25"/>
    <row r="111" s="63" customFormat="1" x14ac:dyDescent="0.25"/>
    <row r="112" s="63" customFormat="1" x14ac:dyDescent="0.25"/>
    <row r="113" s="63" customFormat="1" x14ac:dyDescent="0.25"/>
    <row r="114" s="63" customFormat="1" x14ac:dyDescent="0.25"/>
  </sheetData>
  <sheetProtection algorithmName="SHA-512" hashValue="l4jeOPuU+f4k9hkh8niNlNHBGoUKZnSwIqVhvgvHUv75AUGlkQerMWkjMddiUwX18w9G/lrXA8/6Y35QyfIZCw==" saltValue="ucdmo9JdAkx4HReIqtDaiQ==" spinCount="100000" sheet="1" objects="1" scenarios="1"/>
  <dataConsolidate/>
  <mergeCells count="38">
    <mergeCell ref="A24:A27"/>
    <mergeCell ref="B24:B27"/>
    <mergeCell ref="C24:C27"/>
    <mergeCell ref="F24:F27"/>
    <mergeCell ref="A1:J1"/>
    <mergeCell ref="K1:L1"/>
    <mergeCell ref="A3:D3"/>
    <mergeCell ref="E3:I3"/>
    <mergeCell ref="J3:L3"/>
    <mergeCell ref="A28:A29"/>
    <mergeCell ref="B28:B29"/>
    <mergeCell ref="C28:C29"/>
    <mergeCell ref="F28:F29"/>
    <mergeCell ref="A32:A33"/>
    <mergeCell ref="B32:B33"/>
    <mergeCell ref="C32:C33"/>
    <mergeCell ref="A35:A36"/>
    <mergeCell ref="B35:B36"/>
    <mergeCell ref="C35:C36"/>
    <mergeCell ref="A58:A62"/>
    <mergeCell ref="B58:B62"/>
    <mergeCell ref="C58:C62"/>
    <mergeCell ref="A64:A65"/>
    <mergeCell ref="B64:B65"/>
    <mergeCell ref="C64:C65"/>
    <mergeCell ref="D64:D65"/>
    <mergeCell ref="E64:E65"/>
    <mergeCell ref="F68:F70"/>
    <mergeCell ref="D58:D62"/>
    <mergeCell ref="E58:E62"/>
    <mergeCell ref="F58:F62"/>
    <mergeCell ref="G59:G62"/>
    <mergeCell ref="F64:F65"/>
    <mergeCell ref="A68:A70"/>
    <mergeCell ref="B68:B70"/>
    <mergeCell ref="C68:C70"/>
    <mergeCell ref="D68:D70"/>
    <mergeCell ref="E68:E70"/>
  </mergeCells>
  <dataValidations count="2">
    <dataValidation type="list" allowBlank="1" showInputMessage="1" showErrorMessage="1" sqref="A5:A24 A28 A30:A32 A34:A35 A37:A61 A63:A64 A71 A66:A68" xr:uid="{CC89D3CA-5AF1-4011-B11E-C7BA63BDD9C8}">
      <formula1>AREA</formula1>
    </dataValidation>
    <dataValidation type="list" allowBlank="1" showInputMessage="1" showErrorMessage="1" sqref="B5:B24 B28 B30:B32 B34:B35 B71 B63:B64 B66:B68 B37:B61" xr:uid="{A5446ED8-0711-4613-9BD6-09D3BC807A05}">
      <formula1>PROCESO</formula1>
    </dataValidation>
  </dataValidations>
  <pageMargins left="0.23622047244094491" right="0.23622047244094491" top="0.74803149606299213" bottom="0.74803149606299213" header="0.31496062992125984" footer="0.31496062992125984"/>
  <pageSetup scale="30" fitToHeight="0" orientation="landscape" r:id="rId1"/>
  <headerFooter>
    <oddFooter>&amp;C&amp;P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Estado" prompt="Se valida estado y si sus acciones fueron efectivas o no." xr:uid="{5E4EBAF5-5945-4CCA-BA3A-F2A4EBAFA807}">
          <x14:formula1>
            <xm:f>'https://cceficiente-my.sharepoint.com/personal/angelica_pava_colombiacompra_gov_co/Documents/Angelica Pava CI/Segundo Semestre/1. Informes de ley/Agosto/Seguimiento Planes de Mejoramiento/[Plan de Mejoramiento consolidado.xlsx]Listas D'!#REF!</xm:f>
          </x14:formula1>
          <xm:sqref>L28 L5:L24 L30:L57</xm:sqref>
        </x14:dataValidation>
        <x14:dataValidation type="list" allowBlank="1" showInputMessage="1" showErrorMessage="1" promptTitle="Estado" prompt="Se valida estado y si sus acciones fueron efectivas o no." xr:uid="{F79C0649-16DD-4604-9EFF-8A64BE6ECA2F}">
          <x14:formula1>
            <xm:f>'C:\Users\angelica.pava\AppData\Local\Microsoft\Windows\INetCache\Content.Outlook\FLYOK7RK\[CCE-SEM-FM-01 Formato Plan de Mejoramiento Nuevo.xlsx]Listas D'!#REF!</xm:f>
          </x14:formula1>
          <xm:sqref>L58:L71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E9979048855E545952411FF6512A4A1" ma:contentTypeVersion="2" ma:contentTypeDescription="Crear nuevo documento." ma:contentTypeScope="" ma:versionID="0f07535aaa96bbe8cce106ca7d8d469e">
  <xsd:schema xmlns:xsd="http://www.w3.org/2001/XMLSchema" xmlns:xs="http://www.w3.org/2001/XMLSchema" xmlns:p="http://schemas.microsoft.com/office/2006/metadata/properties" xmlns:ns2="9ef32ded-982d-42ed-8c4a-831ac46c979a" targetNamespace="http://schemas.microsoft.com/office/2006/metadata/properties" ma:root="true" ma:fieldsID="c7aa5af1d3ba273f15a8b86fc1fdf564" ns2:_="">
    <xsd:import namespace="9ef32ded-982d-42ed-8c4a-831ac46c979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f32ded-982d-42ed-8c4a-831ac46c97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804D9C-8629-411B-9A1D-EF395E34153F}">
  <ds:schemaRefs>
    <ds:schemaRef ds:uri="http://schemas.microsoft.com/sharepoint/v3/contenttype/forms"/>
  </ds:schemaRefs>
</ds:datastoreItem>
</file>

<file path=customXml/itemProps2.xml><?xml version="1.0" encoding="utf-8"?>
<ds:datastoreItem xmlns:ds="http://schemas.openxmlformats.org/officeDocument/2006/customXml" ds:itemID="{FF0B2C04-6DDC-46FF-977C-E7801AFAB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f32ded-982d-42ed-8c4a-831ac46c97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2C334F-F8F3-46F8-A580-BB91DC17F8DA}">
  <ds:schemaRefs>
    <ds:schemaRef ds:uri="http://purl.org/dc/elements/1.1/"/>
    <ds:schemaRef ds:uri="http://schemas.microsoft.com/office/2006/metadata/properties"/>
    <ds:schemaRef ds:uri="http://purl.org/dc/terms/"/>
    <ds:schemaRef ds:uri="http://schemas.openxmlformats.org/package/2006/metadata/core-properties"/>
    <ds:schemaRef ds:uri="9ef32ded-982d-42ed-8c4a-831ac46c979a"/>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F14.1  PLAN DE MEJOR CGR..</vt:lpstr>
      <vt:lpstr>Plan de mejoramiento CI</vt:lpstr>
      <vt:lpstr>'F14.1  PLAN DE MEJOR CGR..'!Área_de_impresión</vt:lpstr>
      <vt:lpstr>'Plan de mejoramiento CI'!Área_de_impresión</vt:lpstr>
      <vt:lpstr>'F14.1  PLAN DE MEJOR CGR..'!Títulos_a_imprimir</vt:lpstr>
      <vt:lpstr>'Plan de mejoramiento CI'!Títulos_a_imprimir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Esperanza Gómez Zambrano</cp:lastModifiedBy>
  <cp:lastPrinted>2019-08-26T19:26:18Z</cp:lastPrinted>
  <dcterms:created xsi:type="dcterms:W3CDTF">2019-07-17T16:12:50Z</dcterms:created>
  <dcterms:modified xsi:type="dcterms:W3CDTF">2019-08-26T20:33:24Z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0x0101005E9979048855E545952411FF6512A4A1</vt:lpwstr>
  </property>
</Properties>
</file>