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C:\Users\judith.gomez\OneDrive - Colombia Compra Eficiente\DOCUMENTOS JUDITH GÒMEZ\CONTROL INTERNO\INFORMES CI 2018\SEGUIMIENTO PAAC 2018\"/>
    </mc:Choice>
  </mc:AlternateContent>
  <bookViews>
    <workbookView xWindow="240" yWindow="75" windowWidth="20115" windowHeight="7995"/>
  </bookViews>
  <sheets>
    <sheet name="Seguimiento 30Abril 2018" sheetId="2" r:id="rId1"/>
    <sheet name=" Seguimiento MRC 2018" sheetId="3" r:id="rId2"/>
  </sheets>
  <definedNames>
    <definedName name="_xlnm.Print_Area" localSheetId="0">'Seguimiento 30Abril 2018'!$A$1:$AH$71</definedName>
  </definedNames>
  <calcPr calcId="171027"/>
</workbook>
</file>

<file path=xl/calcChain.xml><?xml version="1.0" encoding="utf-8"?>
<calcChain xmlns="http://schemas.openxmlformats.org/spreadsheetml/2006/main">
  <c r="Z57" i="2" l="1"/>
  <c r="Z68" i="2"/>
  <c r="Z66" i="2"/>
  <c r="Z64" i="2"/>
  <c r="Z62" i="2"/>
  <c r="Z59" i="2"/>
  <c r="Z55" i="2"/>
  <c r="Z53" i="2"/>
  <c r="Z50" i="2"/>
  <c r="Z48" i="2"/>
  <c r="Z46" i="2"/>
  <c r="Z41" i="2"/>
  <c r="Z33" i="2"/>
  <c r="Z24" i="2"/>
  <c r="Z21" i="2"/>
  <c r="Z18" i="2"/>
  <c r="Z15" i="2"/>
  <c r="Z12" i="2"/>
  <c r="Z9" i="2"/>
  <c r="AB48" i="2" l="1"/>
  <c r="AB59" i="2"/>
  <c r="AB24" i="2"/>
  <c r="AB9" i="2"/>
  <c r="AD9" i="2" l="1"/>
</calcChain>
</file>

<file path=xl/sharedStrings.xml><?xml version="1.0" encoding="utf-8"?>
<sst xmlns="http://schemas.openxmlformats.org/spreadsheetml/2006/main" count="295" uniqueCount="208">
  <si>
    <t xml:space="preserve">Componente </t>
  </si>
  <si>
    <t>Actividades programadas</t>
  </si>
  <si>
    <t>Actividades Cumplidas</t>
  </si>
  <si>
    <t>enero</t>
  </si>
  <si>
    <t>febrero</t>
  </si>
  <si>
    <t>marzo</t>
  </si>
  <si>
    <t>abril</t>
  </si>
  <si>
    <t>mayo</t>
  </si>
  <si>
    <t>junio</t>
  </si>
  <si>
    <t>julio</t>
  </si>
  <si>
    <t>agosto</t>
  </si>
  <si>
    <t>septiembre</t>
  </si>
  <si>
    <t>octubre</t>
  </si>
  <si>
    <t>noviembre</t>
  </si>
  <si>
    <t>diciembre</t>
  </si>
  <si>
    <t>% de Avance</t>
  </si>
  <si>
    <t>Nivel Cumplimiento Subcomponente</t>
  </si>
  <si>
    <t>Nivel Cumplimiento del Componente</t>
  </si>
  <si>
    <t xml:space="preserve">Avance total del plan </t>
  </si>
  <si>
    <t>Observaciones</t>
  </si>
  <si>
    <t>GESTION DEL RIESGO</t>
  </si>
  <si>
    <t>Subcomponente 1
Política de Administración de Riesgos de Corrupción</t>
  </si>
  <si>
    <t>Actualizar Política de Administración de Riesgos</t>
  </si>
  <si>
    <t>Divulgar Política de Administración de Riesgos</t>
  </si>
  <si>
    <t>Subcomponente 2
Construcción del Mapa de Riesgos de Corrupción</t>
  </si>
  <si>
    <t>Actualizar Mapa de Riesgos de Corrupción</t>
  </si>
  <si>
    <t>Divulgar Mapa de Riesgos de Corrupción actualizado</t>
  </si>
  <si>
    <t xml:space="preserve">Subcomponente 3
Consulta y divulgación </t>
  </si>
  <si>
    <t>Socializar con los servidores de Colombia Compra Eficiente el Mapa de Riesgos de Corrupción</t>
  </si>
  <si>
    <t>Divulgar y socializar el Mapa de Riesgos de Corrupción actualizado</t>
  </si>
  <si>
    <t>Subcomponente 4                                           Monitoreo o revisión</t>
  </si>
  <si>
    <t>Socializar Mapa de Riesgos de Corrupción actualizado</t>
  </si>
  <si>
    <t>Subcomponente 5
Seguimiento</t>
  </si>
  <si>
    <t>Realizar seguimiento al Mapa de Riesgos de Corrupción</t>
  </si>
  <si>
    <t>Socializar resultados del seguimiento y planes de mejoramiento</t>
  </si>
  <si>
    <t xml:space="preserve">RENDICION DE CUENTAS </t>
  </si>
  <si>
    <t>Subcomponente 1
Información de calidad y en lenguaje comprensible.</t>
  </si>
  <si>
    <t>Elaborar y publicar el informe de gestión anual de Colombia Compra Eficiente.</t>
  </si>
  <si>
    <t>Elaborar y publicar el capítulo correspondiente para el informe al Congreso de la República que presenta el DNP.</t>
  </si>
  <si>
    <t xml:space="preserve">Publicar la realización y resultados de la audiencia de rendición de cuentas. </t>
  </si>
  <si>
    <t>Realizar y publicar los Procesos de Contratación de Colombia Compra Eficiente.</t>
  </si>
  <si>
    <t>Publicar y divulgar comunicados de prensa, noticias, destacados, infografías, videos y presentaciones con información de interés sobre la gestión misional de Colombia Compra Eficiente.</t>
  </si>
  <si>
    <t xml:space="preserve">Publicar las bases de datos del SECOP en formatos de datos abiertos </t>
  </si>
  <si>
    <t xml:space="preserve">Publicar los informes de auditorias en la página web de Colombia Compra Eficiente </t>
  </si>
  <si>
    <t>Subcomponente 2
Diálogo de doble vía con la ciudadanía y sus organizaciones.</t>
  </si>
  <si>
    <t>Realizar la audiencia de rendición de cuentas de Colombia Compra Eficiente.</t>
  </si>
  <si>
    <t xml:space="preserve">Abrir espacios para comentarios y observaciones de los actores del Sistema de Compra Pública a documentos borrador de Colombia Compra Eficiente a través de un formulario web. </t>
  </si>
  <si>
    <t xml:space="preserve">Realizar jornadas de socialización con los actores del Sistema de Compra Pública sobre la misión de Colombia Compra Eficiente y su gestión. </t>
  </si>
  <si>
    <t xml:space="preserve">Participar en jornadas de capacitación promovidas por Entidades Estatales del orden nacional y territorial, organismos de control y organizaciones de la sociedad civil dirigidas a los actores del Sistema de Compra Pública </t>
  </si>
  <si>
    <t xml:space="preserve">Convocar y participar en reuniones de trabajo específicas con organizaciones de la sociedad civil, medios de comunicación y academia con el fin de conocer la gestión de Colombia Compra Eficiente, las herramientas de e-Procurement y el acceso a las mismas. </t>
  </si>
  <si>
    <t>Participar en eventos públicos (ferias, seminarios, asambleas, congresos, etc.) para dar a conocer la gestión de Colombia Compra Eficiente, los avances y resultados del Sistema de Compra Pública (a nivel regional, nacional e internacional)</t>
  </si>
  <si>
    <t xml:space="preserve">Continuar ofreciendo canales de denuncias para los actores del Sistema de Compra Pública </t>
  </si>
  <si>
    <t>Subcomponente 3
Incentivos para motivar la cultura de la rendición y petición de cuentas.</t>
  </si>
  <si>
    <t xml:space="preserve">Elaborar el plan de mejoramiento de rendición de cuentas en el que se incluyen los comentarios de los grupos de interés. </t>
  </si>
  <si>
    <t>Mantener actualizada la página web de acuerdo con lo exigido por Ley de transparencia y de derecho de acceso a la información pública (Ley 1712 de 2014).</t>
  </si>
  <si>
    <t>Mantener actualizada la página web de acuerdo con el Decreto de Gobierno en Línea (versión 3.0)</t>
  </si>
  <si>
    <t>Gestionar un plan de relacionamiento con medios de comunicación que permita divulgar de forma masiva la gestión de Colombia Compra Eficiente.</t>
  </si>
  <si>
    <t xml:space="preserve">Plan de relacionamiento elaborado </t>
  </si>
  <si>
    <t>Subcomponente 4
Evaluación y retroalimentación a  la gestión institucional.</t>
  </si>
  <si>
    <t>Evaluar la estrategia de rendición de cuentas de Colombia Compra Eficiente.</t>
  </si>
  <si>
    <t>SERVICIO AL CIUDADANO</t>
  </si>
  <si>
    <t xml:space="preserve">Subcomponente 1
Estructura administrativa y Direccionamiento estratégico </t>
  </si>
  <si>
    <t>Diseñar e implementar medidas derivadas de la evaluación de la satisfacción del cliente que mejoren la calidad de los servicios prestados por Colombia Compra Eficiente</t>
  </si>
  <si>
    <t>Subcomponente 2
Fortalecimiento de los canales de atención</t>
  </si>
  <si>
    <t>Fortalecimiento de capacidades de la Mesa de Servicio</t>
  </si>
  <si>
    <t>Monitoreo de la atención telefónica</t>
  </si>
  <si>
    <t>Subcomponente 3
Talento humano</t>
  </si>
  <si>
    <t>Promover la adopción de buenas prácticas en servicio a los partícipes de la compra pública en funcionarios y contratistas de Colombia Compra Eficiente mediante acciones de comunicación y capacitación.</t>
  </si>
  <si>
    <t>Subcomponente 4
Normativo y procedimental</t>
  </si>
  <si>
    <t>Monitorear la gestión de PQRSD</t>
  </si>
  <si>
    <t>Subcomponente 5
Relacionamiento con el ciudadano</t>
  </si>
  <si>
    <t xml:space="preserve">Capacitaciones a los actores del Sistema de Compra Pública sobre el portafolio de servicios de Colombia Compra Eficiente </t>
  </si>
  <si>
    <t xml:space="preserve">TRANSPARENCIA Y ACCESO A LA INFORMACIÓN </t>
  </si>
  <si>
    <t>Subcomponente 1
Lineamientos de Transparencia Activa</t>
  </si>
  <si>
    <t xml:space="preserve">Actualizar el catalogo de datos abiertos del Sistema de Compra Pública en formato Min TIC y OCDS </t>
  </si>
  <si>
    <t>Mantener actualizado el registro de los funcionarios y contratistas de Colombia Compra Eficiente en el SIGEP</t>
  </si>
  <si>
    <t>Subcomponente 2
Lineamientos de Transparencia Pasiva</t>
  </si>
  <si>
    <t>Desarrollar esquema de aseguramiento de calidad de servicio al ciudadano prestado por la mesa de servicio</t>
  </si>
  <si>
    <t>Subcomponente 3
Elaboración los Instrumentos de Gestión de la Información</t>
  </si>
  <si>
    <t xml:space="preserve">Elaborar documento de lineamientos sobre el uso de información de las plataformas del Sistema de Compra Pública </t>
  </si>
  <si>
    <t>Subcomponente 4
Criterio diferencial de accesibilidad</t>
  </si>
  <si>
    <t>Mantener actualizada página web cumpliendo con lineamientos de accesibilidad y usabilidad de la Estrategia GEL.</t>
  </si>
  <si>
    <t>Subcomponente 5
Monitoreo del Acceso a la Información Pública</t>
  </si>
  <si>
    <t>Actualizar caracterización de usuarios.</t>
  </si>
  <si>
    <t>Publicar informe de PQRSD</t>
  </si>
  <si>
    <t>Elaborar y publicar el informe del presupuesto 2017 ejecutado.</t>
  </si>
  <si>
    <t>Informe de Gestión 2017</t>
  </si>
  <si>
    <t>Informe de Presupuesto 2017</t>
  </si>
  <si>
    <t>https://www.colombiacompra.gov.co/colombia-compra/informes-de-gestion/informes-de-gestion-de-colombia-compra-eficiente</t>
  </si>
  <si>
    <t>https://www.colombiacompra.gov.co/colombia-compra/informacion-financiera-y-contable/presupuesto</t>
  </si>
  <si>
    <t>Fecha de Actualización:
17/01/2018</t>
  </si>
  <si>
    <t>Plan Anticorrupción y de Atención al Ciudadano 2018</t>
  </si>
  <si>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</si>
  <si>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</si>
  <si>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</si>
  <si>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</si>
  <si>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</si>
  <si>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</si>
  <si>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</si>
  <si>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</si>
  <si>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</si>
  <si>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</si>
  <si>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</si>
  <si>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</si>
  <si>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</si>
  <si>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Registro-Evidencia</t>
  </si>
  <si>
    <t>Probabilidad</t>
  </si>
  <si>
    <t>Impacto</t>
  </si>
  <si>
    <t xml:space="preserve">Nivel </t>
  </si>
  <si>
    <t>Gestión Financiera</t>
  </si>
  <si>
    <t>Inclusión de gastos no autorizados.</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</si>
  <si>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</si>
  <si>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Pérdida económica, pérdida de credibilidad y confianza, afectación del servicio.</t>
  </si>
  <si>
    <t>Moderado</t>
  </si>
  <si>
    <t>a. Elaborar plan estratégico, plan de acción anual, plan anual de adquisiciones y plan anual de caja.
b. Desarrollar estudios previos para todas las contrataciones.</t>
  </si>
  <si>
    <t>Bajo</t>
  </si>
  <si>
    <t>Continuo</t>
  </si>
  <si>
    <t>a. Dirección General
b. Secretaría General</t>
  </si>
  <si>
    <t>Trimestral</t>
  </si>
  <si>
    <t>PAA, Plan Estratégico, Plan de acción anual, PAC</t>
  </si>
  <si>
    <t>Afectar rubros que no corresponden con el objeto del gasto en beneficio propio o a cambio de una retribución económica.</t>
  </si>
  <si>
    <t>Falta de control cruzado que permita determinar la trazabilidad de los movimientos presupuestales y su correspondiente registro contable.</t>
  </si>
  <si>
    <t>Aplicar controles automáticos en SIIF.</t>
  </si>
  <si>
    <t>Secretaría General</t>
  </si>
  <si>
    <t>Reporte SIIF</t>
  </si>
  <si>
    <t>Contratación</t>
  </si>
  <si>
    <t>Estudios previos o de factibilidad superficiales.</t>
  </si>
  <si>
    <t>Alto</t>
  </si>
  <si>
    <t>Implementar estándares y documentos tipo para la elaboración de estudios de mercado y estudios y documentos previos</t>
  </si>
  <si>
    <t>Secretaría General
Subdirección de Negocios</t>
  </si>
  <si>
    <t>Documentos del Proceso</t>
  </si>
  <si>
    <t>Pliegos de condiciones hechos a la medida de una firma en particular.</t>
  </si>
  <si>
    <t>Falta de control sobre la calidad de los documentos previos y desconocimiento de las características del bien y/o servicio que se pretende contratar</t>
  </si>
  <si>
    <t>Pérdida de credibilidad y confianza, afectación del servicio</t>
  </si>
  <si>
    <t>a. Implementar estándares y documentos tipo para la elaboración de estudios de mercado y estudios y documentos previos
b. Analizar y responder a observaciones realizadas por proponentes, organismos de control o sociedad civil a los Documentos del Proceso</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</si>
  <si>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</si>
  <si>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</si>
  <si>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</si>
  <si>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t>Confirmar personal apto para realizar las labores de apoyo a la supervisión según manual de funciones</t>
  </si>
  <si>
    <t>Manual de contratación
Contrato</t>
  </si>
  <si>
    <t>Gestión de Talento Humano</t>
  </si>
  <si>
    <t>Concentración de funciones en un número reducido de servidores</t>
  </si>
  <si>
    <t>Distribución errada de funciones causa deficiencias en segregación de funciones</t>
  </si>
  <si>
    <t>Confirmar personal crítico y definir alternativas de operación</t>
  </si>
  <si>
    <t>Manual de funciones</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</si>
  <si>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</si>
  <si>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</si>
  <si>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</si>
  <si>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</si>
  <si>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Dirección General</t>
  </si>
  <si>
    <t xml:space="preserve">Política y Manual de seguridad de la información </t>
  </si>
  <si>
    <t>Gestión Documental</t>
  </si>
  <si>
    <t>Toma de decisiones en busca de beneficio propio.</t>
  </si>
  <si>
    <t>Publicación deficiente o inoportuna de información pública sobre la gestión de Colombia Compra Eficiente.
No tener una adecuada gestión documental o desconocer el manejo de las tablas de retención documental.</t>
  </si>
  <si>
    <t>a. Publicar Documentos del Proceso de Contratación en SECOP.
b. Publicar documentos en página web según requerimiento legal</t>
  </si>
  <si>
    <t>a. Secretaría General
b. Dirección General</t>
  </si>
  <si>
    <t>Documentos del Proceso publicados en SECOP
Informes publicados en página web</t>
  </si>
  <si>
    <t>Gestión Jurídica</t>
  </si>
  <si>
    <t>Fallos subjetivos</t>
  </si>
  <si>
    <t>Desconocimiento por parte del operador disciplinario y de los servidores el contenido y alcance de la ley Disciplinaria</t>
  </si>
  <si>
    <t>Pérdida económica, pérdida de credibilidad y confianza</t>
  </si>
  <si>
    <t>Desarrollar actividades de capacitación en el alcance de la ley disciplinaria y del proceso disciplinario.</t>
  </si>
  <si>
    <t>PIC
Registro de asistencia</t>
  </si>
  <si>
    <t>Dilatación de los procesos con el propósito de obtener el vencimiento de términos o la prescripción del mismo.</t>
  </si>
  <si>
    <t>Desconocimiento y falta de control sobre los aspectos procedimentales disciplinarios.</t>
  </si>
  <si>
    <t>Exceder las facultades legales en los fallos.</t>
  </si>
  <si>
    <t xml:space="preserve">Desconocer el marco normativo disciplinario </t>
  </si>
  <si>
    <t>Soborno (Cohecho) en investigaciones y sanciones.</t>
  </si>
  <si>
    <t>Toma de decisiones subjetiva del operador disciplinario que le permiten incumplir los marcos legales y éticos.</t>
  </si>
  <si>
    <t>Implementar el código de ética de la Entidad</t>
  </si>
  <si>
    <t>Comunicaciones y registros de asistencia</t>
  </si>
  <si>
    <t>Direccionamiento Estratégico</t>
  </si>
  <si>
    <t>Decisiones ajustadas a intereses particulares.</t>
  </si>
  <si>
    <t>Falta de control en la aplicación de procesos institucionales, de directrices y políticas de la Dirección</t>
  </si>
  <si>
    <t>a. Implementar el Código de Ética
b. Identificar y aplicar requerimientos de segregación de funciones en el Modelo de Procesos</t>
  </si>
  <si>
    <t>Comunicaciones, registros de asistencia y manual de funciones</t>
  </si>
  <si>
    <t>Cobro por realización del trámite (concusión).</t>
  </si>
  <si>
    <t xml:space="preserve">Falta de control de los responsables de los procesos sobres las operaciones y las personas o desconocimiento de los servidores de los procedimientos institucionales </t>
  </si>
  <si>
    <t>a. Implementar el Código de Ética
b. Divulgar el Modelo de Operación de Colombia Compra Eficiente</t>
  </si>
  <si>
    <t>PIC, comunicaciones y registros de asistencia</t>
  </si>
  <si>
    <t xml:space="preserve">Control de cambios: </t>
  </si>
  <si>
    <t>Actividad eliminada</t>
  </si>
  <si>
    <t>Observaciones Seguimiento abril 30 de 2018</t>
  </si>
  <si>
    <t xml:space="preserve">Se encuentra publicado el Plan Estratégico 2017-2020
El PAA 2018 se publicó en el SECOPI el 01/30/2018 
https://community.secop.gov.co/Public/App/AnnualPurchasingPlanManagementPublic/Index?currentLanguage=es-CO&amp;Page=login&amp;Country=CO&amp;SkinName=CCE
El PAC se programó anual y  mensualmente, de acuerdo con los pagos programados.
Los estudios previos se elaboran para la contratación de acuerdo con el PAA.
No se evidencia la materialización del riesgo identificado.
</t>
  </si>
  <si>
    <t>Los controles en el SIIF son automáticos y no se ha evidenciado problemas en su aplicación. 
Con relación a los reportes son los que arroja el sistema para el desarrollo de la cadena presupuestal y el seguimiento por parte de los usuarios internos.
No se evidencia materialización del riesgo identificado.</t>
  </si>
  <si>
    <t>La elaboración de los documentos tipos se revisan periódicamente, y en cada uno de los procesos de contratación para verificar el cumplimiento de los requisitos.
No se evidencia materialización del riesgo identificado.</t>
  </si>
  <si>
    <t>El control asociado al riesgo corresponde al literal b. se publican los documentos de ley en el SECOP II en cada proceso contractual y se atienden oportunamente las observaciones realizadas.
No se evidencia materialización del riesgo identificado.
Se sugiere revisar la pertinencia de los controles los controles. 
No se evidencia materialización del riesgo identificado.</t>
  </si>
  <si>
    <t>El manual de Contratación de CCE vigente desde 31/03/2016 señala la designación del supervisor.
Para el ejercicio de la supervisión CCE cuenta con "Guía para el ejercicio de las funciones de Supervisión e Interventoría de los contratos del Estado" publicada en la página web.
No se evidencia materialización del riesgo identificado.</t>
  </si>
  <si>
    <t>En el año 2017 se actualizó el Manual de Funciones a través de la Resolución 1342 de 2017, en el cual se revisó este aspecto (Personal crítico, alternativas de operación).
No se evidencia materialización del riesgo identificado.</t>
  </si>
  <si>
    <t xml:space="preserve">La política de seguridad de la información se encuentra publicada en la página web de CCE con fecha de 2016.
Se cuenta con el manual de seguridad de la información en versión preliminar, pendiente el trámite para la aprobación correspondiente. 
A través de la mesa de ayuda, se controla el ingreso de las entidades públicas al sistema previo cumplimiento de los requisitos. Los proveedores ingresan se registrar y autogestionan sus claves.
Periódicamente se realiza seguimiento a los intentos de vulnerabilidad de los sistemas.
No se evidencia materialización del riesgo identificado.
</t>
  </si>
  <si>
    <r>
      <t xml:space="preserve">En el PIC para el año 218, se programó "Responsabilidad disciplinaria de los funcionarios públicos y contratistas" para el mes de mayo.
Esta capacitación también debe enfocarse a </t>
    </r>
    <r>
      <rPr>
        <b/>
        <sz val="10"/>
        <rFont val="Arial"/>
        <family val="2"/>
      </rPr>
      <t>operador disciplinario</t>
    </r>
    <r>
      <rPr>
        <sz val="10"/>
        <rFont val="Arial"/>
        <family val="2"/>
      </rPr>
      <t xml:space="preserve"> como lo señala la "causa" identificada en el mapa de riesgos. 
No se evidencia materialización del riesgo identificado.
</t>
    </r>
  </si>
  <si>
    <r>
      <t xml:space="preserve">En el PIC para el año 218, se programó "Responsabilidad disciplinaria de los funcionarios públicos y contratistas" para el mes de mayo.
Esta capacitación también debe enfocarse a los aspectos procedimentales disciplinarios </t>
    </r>
    <r>
      <rPr>
        <sz val="10"/>
        <rFont val="Arial"/>
        <family val="2"/>
      </rPr>
      <t xml:space="preserve">como lo señala la "causa" identificada en el mapa de riesgos. 
No se evidencia materialización del riesgo identificado.
</t>
    </r>
  </si>
  <si>
    <r>
      <t xml:space="preserve">En el PIC para el año 218, se programó "Responsabilidad disciplinaria de los funcionarios públicos y contratistas" para el mes de mayo.
Esta capacitación también debe enfocarse al marco normativos e incluir a  los encargados de fallar sobre las faltas disciplinarias </t>
    </r>
    <r>
      <rPr>
        <sz val="10"/>
        <rFont val="Arial"/>
        <family val="2"/>
      </rPr>
      <t xml:space="preserve">como lo señala la "causa" identificada en el mapa de riesgos. 
No se evidencia materialización del riesgo identificado.
</t>
    </r>
  </si>
  <si>
    <t>En las jornadas de inducción se trabajan aspectos relacionados con el Código de Ética.
En el Comité de Convivencia Laboral se realiza seguimiento.
En Código de Ética de CCE se encuentra en revisión y actualización, teniendo como lineamiento el Código de Integridad del Servidor Público del DAFP.
No se evidencia materialización del riesgo identificado.</t>
  </si>
  <si>
    <t>En las jornadas de inducción se  trabajan aspectos relacionados con el Código de Ética.
En el Comité de Convivencia Laboral se realiza seguimiento.
En el año 2017 se actualizó el Manual de Funciones a través de la Resolución 1342 de 2017, en el cual se revisó este aspecto (Segregación de Funciones).
No se evidencia materialización del riesgo identificado.</t>
  </si>
  <si>
    <t>En las jornadas de inducción se trabajan aspectos relacionados con el Código de Ética.
En el Comité de Convivencia Laboral se realiza seguimiento.
El Modelo de Operación de CCE, es socializado en las jornadas de inducción, se encuentra publicado en la página web de la Agencia.
No se evidencia materialización del riesgo identificado.</t>
  </si>
  <si>
    <t>Los documentos correspondientes a los procesos contractuales se publican en el SECOP II y en la página web de CCE en links de TRANSPARENCIA  se encuentra la relación de los contratos celebrados.
No se evidencia materialización del riesgo identificado</t>
  </si>
  <si>
    <t>S encuentran publicados a la fecha del seguimiento</t>
  </si>
  <si>
    <t>https://www.datos.gov.co/Gastos-Gubernamentales/SECOP-I-Consolidado/ewm2-yzgs</t>
  </si>
  <si>
    <t>Mapa de Riesgos de Corrupción corresponde a los riesgos de 2017, publicado el 17 de enero de 2018</t>
  </si>
  <si>
    <t>Plan presentado a la instancia de decisión y en proceso de ejecución. Documento COMUNICA  "Estrategia de Comunicaciones"</t>
  </si>
  <si>
    <t>SEGUIMIENTO AL PLAN ANTICORRUPCION Y ATENCION AL CIUDADANO A CORTE 30 DE ABRIL DE 2018 PUBLICADO el 17 de ENERO DE 2018</t>
  </si>
  <si>
    <t>En diciembre de 2017 se actualizó la Política de Administración de Riesgos.</t>
  </si>
  <si>
    <t xml:space="preserve">La política de Administración de Riesgos no incluye los aspectos relacionados los riesgos de corrupción. </t>
  </si>
  <si>
    <t>No se ha socializado</t>
  </si>
  <si>
    <t>Se publicó el 17 de enero de 2018 en la página web de CCE.</t>
  </si>
  <si>
    <r>
      <t xml:space="preserve">Mapa de Riesgos de Corrupción corresponde a los riesgos de 2017. Los líderes de proceso en la revisión decidieron mantener los mismos riesgos. El Comité Directivo en la sesión del 11 de enero de 2018, aprobó el mapa de Riesgos. Información suministrada por el Asesor Experto con Funciones de Planeación. 
</t>
    </r>
    <r>
      <rPr>
        <b/>
        <sz val="11"/>
        <color theme="1"/>
        <rFont val="Calibri"/>
        <family val="2"/>
      </rPr>
      <t>Se cumplió con la fecha de publicación 17 de enero de 2018</t>
    </r>
    <r>
      <rPr>
        <sz val="11"/>
        <color theme="1"/>
        <rFont val="Calibri"/>
        <family val="2"/>
      </rPr>
      <t>.
Es necesario actualizar el Mapa de Riesgos publicado en la página web de CCE,  de acuerdo con el aprobado por el Comité Directivo que se encuentra en el archivo de Excel "paac_2018"</t>
    </r>
  </si>
  <si>
    <t>No identificar claramente las necesidades de la contratación que se requiere por parte de Colombia Compra Eficiente y desconocer el Plan Anual de Adquisición.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</si>
</sst>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7" x14ac:knownFonts="1">
    <font>
      <sz val="11"/>
      <color theme="1"/>
      <name val="Arial"/>
      <family val="2"/>
      <scheme val="minor"/>
    </font>
    <font>
      <sz val="11"/>
      <color theme="1"/>
      <name val="Arial"/>
      <family val="2"/>
      <scheme val="minor"/>
    </font>
    <font>
      <u/>
      <sz val="11"/>
      <color theme="10"/>
      <name val="Arial"/>
      <family val="2"/>
      <scheme val="minor"/>
    </font>
    <font>
      <sz val="11"/>
      <color theme="1"/>
      <name val="Calibri"/>
      <family val="2"/>
    </font>
    <font>
      <b/>
      <sz val="11"/>
      <color theme="1"/>
      <name val="Calibri"/>
      <family val="2"/>
    </font>
    <font>
      <sz val="11"/>
      <color theme="1" tint="0.249977111117893"/>
      <name val="Calibri"/>
      <family val="2"/>
    </font>
    <font>
      <sz val="10"/>
      <color theme="1" tint="0.249977111117893"/>
      <name val="Arial"/>
      <family val="2"/>
      <scheme val="minor"/>
    </font>
    <font>
      <sz val="10"/>
      <name val="Arial"/>
      <family val="2"/>
    </font>
    <font>
      <sz val="10"/>
      <color theme="1" tint="0.249977111117893"/>
      <name val="Arial"/>
      <family val="2"/>
      <scheme val="major"/>
    </font>
    <font>
      <b/>
      <sz val="14"/>
      <color theme="1" tint="0.249977111117893"/>
      <name val="Arial"/>
      <family val="2"/>
    </font>
    <font>
      <b/>
      <sz val="10"/>
      <color theme="0"/>
      <name val="Arial"/>
      <family val="2"/>
    </font>
    <font>
      <sz val="10"/>
      <color rgb="FF4E4D4D"/>
      <name val="Arial"/>
      <family val="2"/>
    </font>
    <font>
      <sz val="10"/>
      <color theme="1" tint="0.249977111117893"/>
      <name val="Arial"/>
      <family val="2"/>
    </font>
    <font>
      <sz val="11"/>
      <name val="Arial"/>
      <family val="2"/>
    </font>
    <font>
      <sz val="10"/>
      <color rgb="FFFF0000"/>
      <name val="Arial"/>
      <family val="2"/>
    </font>
    <font>
      <b/>
      <sz val="10"/>
      <name val="Arial"/>
      <family val="2"/>
    </font>
    <font>
      <sz val="11"/>
      <name val="Arial"/>
      <family val="2"/>
      <scheme val="minor"/>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
      <patternFill patternType="solid">
        <fgColor rgb="FFC15B07"/>
        <bgColor indexed="64"/>
      </patternFill>
    </fill>
  </fills>
  <borders count="2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0" tint="-0.14999847407452621"/>
      </left>
      <right style="thin">
        <color theme="0" tint="-0.14999847407452621"/>
      </right>
      <top/>
      <bottom style="thin">
        <color theme="0" tint="-0.14999847407452621"/>
      </bottom>
      <diagonal/>
    </border>
    <border>
      <left style="thin">
        <color theme="0" tint="-0.24994659260841701"/>
      </left>
      <right style="thin">
        <color theme="0" tint="-0.24994659260841701"/>
      </right>
      <top/>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1" tint="0.749961851863155"/>
      </left>
      <right/>
      <top style="thin">
        <color theme="1" tint="0.749961851863155"/>
      </top>
      <bottom style="thin">
        <color theme="1" tint="0.749961851863155"/>
      </bottom>
      <diagonal/>
    </border>
    <border>
      <left style="thin">
        <color theme="0" tint="-0.14996795556505021"/>
      </left>
      <right/>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00">
    <xf numFmtId="0" fontId="0" fillId="0" borderId="0" xfId="0"/>
    <xf numFmtId="0" fontId="3" fillId="2" borderId="0" xfId="0" applyFont="1" applyFill="1" applyProtection="1">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0" borderId="0" xfId="0" applyFont="1" applyProtection="1">
      <protection locked="0"/>
    </xf>
    <xf numFmtId="0" fontId="3" fillId="3" borderId="4" xfId="0" applyFont="1" applyFill="1" applyBorder="1" applyProtection="1">
      <protection locked="0"/>
    </xf>
    <xf numFmtId="0" fontId="3" fillId="3" borderId="6" xfId="0" applyFont="1" applyFill="1" applyBorder="1" applyProtection="1">
      <protection locked="0"/>
    </xf>
    <xf numFmtId="0" fontId="3" fillId="3" borderId="0" xfId="0" applyFont="1" applyFill="1" applyBorder="1" applyProtection="1">
      <protection locked="0"/>
    </xf>
    <xf numFmtId="0" fontId="3" fillId="2" borderId="0" xfId="0" applyFont="1" applyFill="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3" fillId="3" borderId="0"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3" fillId="3" borderId="6"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0" xfId="0" applyFont="1" applyFill="1" applyBorder="1" applyProtection="1"/>
    <xf numFmtId="0" fontId="3" fillId="0" borderId="5" xfId="0" applyFont="1" applyFill="1" applyBorder="1" applyAlignment="1" applyProtection="1">
      <alignment horizontal="justify" vertical="center" wrapText="1"/>
    </xf>
    <xf numFmtId="0" fontId="3" fillId="0" borderId="0" xfId="0" applyFont="1" applyFill="1" applyBorder="1" applyProtection="1"/>
    <xf numFmtId="0" fontId="3" fillId="0" borderId="5" xfId="0" applyFont="1" applyBorder="1" applyAlignment="1" applyProtection="1">
      <alignment horizontal="justify" vertical="center" wrapText="1"/>
    </xf>
    <xf numFmtId="0" fontId="3" fillId="1" borderId="5" xfId="0" applyFont="1" applyFill="1" applyBorder="1" applyAlignment="1" applyProtection="1">
      <alignment horizontal="justify" vertical="center" wrapText="1"/>
    </xf>
    <xf numFmtId="0" fontId="3" fillId="4" borderId="5" xfId="0" applyFont="1" applyFill="1" applyBorder="1" applyAlignment="1" applyProtection="1">
      <alignment horizontal="justify" vertical="center" wrapText="1"/>
    </xf>
    <xf numFmtId="9" fontId="3" fillId="0" borderId="5" xfId="1" applyFont="1" applyBorder="1" applyAlignment="1" applyProtection="1">
      <alignment horizontal="center" vertical="center"/>
      <protection locked="0"/>
    </xf>
    <xf numFmtId="0" fontId="3" fillId="0" borderId="5" xfId="0" applyFont="1" applyBorder="1" applyAlignment="1" applyProtection="1">
      <alignment horizontal="justify" vertical="center" wrapText="1"/>
      <protection locked="0"/>
    </xf>
    <xf numFmtId="9" fontId="3" fillId="3" borderId="0" xfId="1" applyFont="1" applyFill="1" applyBorder="1" applyAlignment="1" applyProtection="1">
      <alignment horizontal="center" vertical="center"/>
      <protection locked="0"/>
    </xf>
    <xf numFmtId="9" fontId="3" fillId="3" borderId="0" xfId="1"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9" fontId="3" fillId="0" borderId="5" xfId="1" applyFont="1" applyBorder="1" applyAlignment="1" applyProtection="1">
      <alignment horizontal="center" vertical="center"/>
    </xf>
    <xf numFmtId="0" fontId="2" fillId="0" borderId="5" xfId="2" applyBorder="1" applyAlignment="1" applyProtection="1">
      <alignment vertical="center" wrapText="1"/>
    </xf>
    <xf numFmtId="0" fontId="3" fillId="0" borderId="5"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5" xfId="0" applyFont="1" applyBorder="1" applyAlignment="1" applyProtection="1">
      <alignment vertical="center" wrapText="1"/>
      <protection locked="0"/>
    </xf>
    <xf numFmtId="0" fontId="2" fillId="0" borderId="5" xfId="2" applyBorder="1" applyAlignment="1" applyProtection="1">
      <alignment vertical="center" wrapText="1"/>
      <protection locked="0"/>
    </xf>
    <xf numFmtId="0" fontId="2" fillId="0" borderId="5" xfId="2" applyFill="1" applyBorder="1" applyAlignment="1" applyProtection="1">
      <alignment vertical="center" wrapText="1"/>
    </xf>
    <xf numFmtId="0" fontId="3" fillId="0" borderId="5" xfId="0" applyFont="1" applyFill="1" applyBorder="1" applyAlignment="1" applyProtection="1">
      <alignment vertical="center" wrapText="1"/>
      <protection locked="0"/>
    </xf>
    <xf numFmtId="0" fontId="3" fillId="0" borderId="5" xfId="0" applyFont="1" applyBorder="1" applyAlignment="1" applyProtection="1">
      <alignment horizontal="justify" vertical="top" wrapText="1"/>
      <protection locked="0"/>
    </xf>
    <xf numFmtId="0" fontId="3" fillId="0" borderId="5" xfId="0" applyFont="1" applyFill="1" applyBorder="1" applyAlignment="1" applyProtection="1">
      <alignment horizontal="justify" vertical="top" wrapText="1"/>
      <protection locked="0"/>
    </xf>
    <xf numFmtId="0" fontId="3" fillId="3" borderId="9" xfId="0" applyFont="1" applyFill="1" applyBorder="1" applyProtection="1">
      <protection locked="0"/>
    </xf>
    <xf numFmtId="0" fontId="3" fillId="3" borderId="10" xfId="0" applyFont="1" applyFill="1" applyBorder="1" applyProtection="1">
      <protection locked="0"/>
    </xf>
    <xf numFmtId="0" fontId="3" fillId="3" borderId="11" xfId="0" applyFont="1" applyFill="1" applyBorder="1" applyProtection="1">
      <protection locked="0"/>
    </xf>
    <xf numFmtId="0" fontId="3" fillId="5" borderId="5" xfId="0" applyFont="1" applyFill="1" applyBorder="1" applyAlignment="1" applyProtection="1">
      <alignment horizontal="justify" vertical="center" wrapText="1"/>
    </xf>
    <xf numFmtId="0" fontId="7" fillId="6" borderId="0" xfId="0" applyFont="1" applyFill="1" applyProtection="1"/>
    <xf numFmtId="0" fontId="8" fillId="6" borderId="12" xfId="0" applyFont="1" applyFill="1" applyBorder="1" applyAlignment="1" applyProtection="1">
      <alignment vertical="center" wrapText="1"/>
    </xf>
    <xf numFmtId="0" fontId="10" fillId="9" borderId="15" xfId="0" applyNumberFormat="1" applyFont="1" applyFill="1" applyBorder="1" applyAlignment="1" applyProtection="1">
      <alignment horizontal="center" vertical="center" textRotation="90" wrapText="1"/>
    </xf>
    <xf numFmtId="0" fontId="10" fillId="9" borderId="15" xfId="0" applyFont="1" applyFill="1" applyBorder="1" applyAlignment="1" applyProtection="1">
      <alignment horizontal="center" vertical="center" textRotation="90" wrapText="1"/>
    </xf>
    <xf numFmtId="0" fontId="11" fillId="5" borderId="16"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xf>
    <xf numFmtId="14" fontId="11" fillId="5" borderId="16" xfId="0" applyNumberFormat="1" applyFont="1" applyFill="1" applyBorder="1" applyAlignment="1">
      <alignment horizontal="center" vertical="center" wrapText="1"/>
    </xf>
    <xf numFmtId="14"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0" borderId="20"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21" xfId="0" applyNumberFormat="1"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0" fontId="7" fillId="5"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protection locked="0"/>
    </xf>
    <xf numFmtId="0" fontId="7" fillId="5" borderId="0" xfId="0" applyNumberFormat="1" applyFont="1" applyFill="1" applyBorder="1" applyAlignment="1" applyProtection="1">
      <alignment horizontal="center" vertical="center" wrapText="1"/>
    </xf>
    <xf numFmtId="0" fontId="7" fillId="5" borderId="0" xfId="0" applyFont="1" applyFill="1" applyBorder="1" applyAlignment="1" applyProtection="1">
      <alignment horizontal="justify" vertical="center" wrapText="1"/>
      <protection locked="0"/>
    </xf>
    <xf numFmtId="0" fontId="7" fillId="10" borderId="0" xfId="0" applyNumberFormat="1" applyFont="1" applyFill="1" applyBorder="1" applyAlignment="1" applyProtection="1">
      <alignment horizontal="center" vertical="center" wrapText="1"/>
    </xf>
    <xf numFmtId="164" fontId="7" fillId="5" borderId="0" xfId="0" applyNumberFormat="1" applyFont="1" applyFill="1" applyBorder="1" applyAlignment="1" applyProtection="1">
      <alignment horizontal="justify" vertical="center" wrapText="1"/>
      <protection locked="0"/>
    </xf>
    <xf numFmtId="0" fontId="13" fillId="5" borderId="0" xfId="0" applyFont="1" applyFill="1" applyAlignment="1">
      <alignment horizontal="left"/>
    </xf>
    <xf numFmtId="0" fontId="7" fillId="6" borderId="0" xfId="0" applyFont="1" applyFill="1" applyBorder="1" applyAlignment="1" applyProtection="1"/>
    <xf numFmtId="0" fontId="11" fillId="5" borderId="23"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7" fillId="6" borderId="21" xfId="0" applyFont="1" applyFill="1" applyBorder="1" applyProtection="1"/>
    <xf numFmtId="0" fontId="7" fillId="7" borderId="15" xfId="0" applyFont="1" applyFill="1" applyBorder="1" applyProtection="1"/>
    <xf numFmtId="0" fontId="12" fillId="5" borderId="16" xfId="0" applyFont="1" applyFill="1" applyBorder="1" applyAlignment="1">
      <alignment horizontal="left" vertical="center" wrapText="1"/>
    </xf>
    <xf numFmtId="0" fontId="4" fillId="0" borderId="5" xfId="0" applyFont="1" applyBorder="1" applyAlignment="1" applyProtection="1">
      <alignment horizontal="center" vertical="center" wrapText="1"/>
      <protection locked="0"/>
    </xf>
    <xf numFmtId="9" fontId="3" fillId="0" borderId="5" xfId="1"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3" fillId="3" borderId="0" xfId="0" applyFont="1" applyFill="1" applyBorder="1" applyAlignment="1" applyProtection="1">
      <alignment horizontal="center"/>
    </xf>
    <xf numFmtId="9" fontId="3" fillId="0" borderId="7" xfId="0" applyNumberFormat="1" applyFont="1" applyBorder="1" applyAlignment="1" applyProtection="1">
      <alignment horizontal="center" vertical="center" wrapText="1"/>
    </xf>
    <xf numFmtId="9" fontId="3" fillId="0" borderId="8" xfId="0" applyNumberFormat="1" applyFont="1" applyBorder="1" applyAlignment="1" applyProtection="1">
      <alignment horizontal="center" vertical="center" wrapText="1"/>
    </xf>
    <xf numFmtId="9" fontId="3" fillId="0" borderId="5" xfId="0" applyNumberFormat="1" applyFont="1" applyBorder="1" applyAlignment="1" applyProtection="1">
      <alignment horizontal="center" vertical="center"/>
    </xf>
    <xf numFmtId="9" fontId="4" fillId="0" borderId="5" xfId="0" applyNumberFormat="1" applyFont="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7" fillId="5" borderId="0" xfId="0" applyFont="1" applyFill="1" applyAlignment="1">
      <alignment horizontal="left"/>
    </xf>
    <xf numFmtId="0" fontId="13" fillId="5" borderId="0" xfId="0" applyFont="1" applyFill="1" applyAlignment="1">
      <alignment horizontal="left"/>
    </xf>
    <xf numFmtId="0" fontId="14" fillId="5" borderId="0" xfId="0" applyFont="1" applyFill="1" applyAlignment="1">
      <alignment horizontal="left"/>
    </xf>
    <xf numFmtId="0" fontId="10" fillId="8" borderId="8"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9" fillId="6" borderId="13" xfId="0" applyFont="1" applyFill="1" applyBorder="1" applyAlignment="1" applyProtection="1">
      <alignment horizontal="center" vertical="center"/>
    </xf>
    <xf numFmtId="0" fontId="7" fillId="6" borderId="13" xfId="0" applyFont="1" applyFill="1" applyBorder="1" applyAlignment="1" applyProtection="1">
      <alignment horizontal="center"/>
    </xf>
    <xf numFmtId="0" fontId="7" fillId="6" borderId="14" xfId="0" applyFont="1" applyFill="1" applyBorder="1" applyAlignment="1" applyProtection="1">
      <alignment horizontal="center"/>
    </xf>
    <xf numFmtId="0" fontId="10" fillId="7" borderId="15" xfId="0" applyFont="1" applyFill="1" applyBorder="1" applyAlignment="1" applyProtection="1">
      <alignment horizontal="center"/>
    </xf>
    <xf numFmtId="0" fontId="10" fillId="9" borderId="15" xfId="0" applyFont="1" applyFill="1" applyBorder="1" applyAlignment="1" applyProtection="1">
      <alignment horizontal="center" vertical="center" wrapText="1"/>
    </xf>
    <xf numFmtId="0" fontId="11" fillId="5" borderId="19" xfId="0" applyFont="1" applyFill="1" applyBorder="1" applyAlignment="1">
      <alignment horizontal="left" vertical="center" wrapText="1"/>
    </xf>
    <xf numFmtId="0" fontId="11" fillId="5" borderId="24" xfId="0" applyFont="1" applyFill="1" applyBorder="1" applyAlignment="1">
      <alignment vertical="center" wrapText="1"/>
    </xf>
    <xf numFmtId="0" fontId="11" fillId="5" borderId="24" xfId="0" applyFont="1" applyFill="1" applyBorder="1" applyAlignment="1">
      <alignment horizontal="left" vertical="center" wrapText="1"/>
    </xf>
    <xf numFmtId="0" fontId="16" fillId="0" borderId="5" xfId="2" applyFont="1" applyBorder="1" applyAlignment="1" applyProtection="1">
      <alignment vertical="center" wrapText="1"/>
    </xf>
  </cellXfs>
  <cellStyles count="3">
    <cellStyle name="Hipervínculo" xfId="2" builtinId="8"/>
    <cellStyle name="Normal" xfId="0" builtinId="0"/>
    <cellStyle name="Porcentaje" xfId="1" builtinId="5"/>
  </cellStyles>
  <dxfs count="34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A4B0D6E4-7ECB-4189-A997-8C10BE7A69ED}"/>
            </a:ext>
          </a:extLst>
        </xdr:cNvPr>
        <xdr:cNvPicPr>
          <a:picLocks noChangeAspect="1"/>
        </xdr:cNvPicPr>
      </xdr:nvPicPr>
      <xdr:blipFill>
        <a:blip xmlns:r="http://schemas.openxmlformats.org/officeDocument/2006/relationships" r:embed="rId1"/>
        <a:stretch>
          <a:fillRect/>
        </a:stretch>
      </xdr:blipFill>
      <xdr:spPr>
        <a:xfrm>
          <a:off x="32977080" y="583748"/>
          <a:ext cx="2019768" cy="7902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16</xdr:col>
      <xdr:colOff>244928</xdr:colOff>
      <xdr:row>1</xdr:row>
      <xdr:rowOff>53447</xdr:rowOff>
    </xdr:from>
    <xdr:to>
      <xdr:col>17</xdr:col>
      <xdr:colOff>1011778</xdr:colOff>
      <xdr:row>1</xdr:row>
      <xdr:rowOff>724483</xdr:rowOff>
    </xdr:to>
    <xdr:pic>
      <xdr:nvPicPr>
        <xdr:cNvPr id="2" name="0 Imagen">
          <a:extLst>
            <a:ext uri="{FF2B5EF4-FFF2-40B4-BE49-F238E27FC236}">
              <a16:creationId xmlns:a16="http://schemas.microsoft.com/office/drawing/2014/main" id="{6362082B-66AC-42BE-BCFA-C4510DA27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99403" y="243947"/>
          <a:ext cx="1719350" cy="671036"/>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atos.gov.co/Gastos-Gubernamentales/SECOP-I-Consolidado/ewm2-yzgs" TargetMode="External"/><Relationship Id="rId2" Type="http://schemas.openxmlformats.org/officeDocument/2006/relationships/hyperlink" Target="https://www.colombiacompra.gov.co/colombia-compra/informacion-financiera-y-contable/presupuesto" TargetMode="External"/><Relationship Id="rId1" Type="http://schemas.openxmlformats.org/officeDocument/2006/relationships/hyperlink" Target="https://www.colombiacompra.gov.co/colombia-compra/informes-de-gestion/informes-de-gestion-de-colombia-compra-eficien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olombiacompra.gov.co/transparencia/estrategia-anticorrupcion.No%20se%20ha%20sociliazado%20en%20el%20201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AH71"/>
  <sheetViews>
    <sheetView tabSelected="1" view="pageBreakPreview" topLeftCell="N1" zoomScale="70" zoomScaleNormal="60" zoomScaleSheetLayoutView="70" workbookViewId="0">
      <selection activeCell="P15" sqref="P15"/>
    </sheetView>
  </sheetViews>
  <sheetFormatPr baseColWidth="10" defaultRowHeight="15" x14ac:dyDescent="0.25"/>
  <cols>
    <col min="1" max="1" width="2.625" style="1" customWidth="1"/>
    <col min="2" max="2" width="2.625" style="5" customWidth="1"/>
    <col min="3" max="3" width="22.375" style="5" customWidth="1"/>
    <col min="4" max="4" width="2.625" style="5" customWidth="1"/>
    <col min="5" max="5" width="30.375" style="5" customWidth="1"/>
    <col min="6" max="6" width="2.625" style="5" customWidth="1"/>
    <col min="7" max="7" width="55.625" style="5" customWidth="1"/>
    <col min="8" max="8" width="2.625" style="5" customWidth="1"/>
    <col min="9" max="9" width="55.625" style="5" customWidth="1"/>
    <col min="10" max="10" width="2.625" style="5" customWidth="1"/>
    <col min="11" max="22" width="12.625" style="5" customWidth="1"/>
    <col min="23" max="23" width="2.625" style="5" customWidth="1"/>
    <col min="24" max="24" width="14.375" style="5" bestFit="1" customWidth="1"/>
    <col min="25" max="25" width="2.625" style="5" customWidth="1"/>
    <col min="26" max="26" width="18.625" style="5" customWidth="1"/>
    <col min="27" max="27" width="2.625" style="5" customWidth="1"/>
    <col min="28" max="28" width="18.625" style="5" customWidth="1"/>
    <col min="29" max="29" width="2.625" style="5" customWidth="1"/>
    <col min="30" max="30" width="18.625" style="5" customWidth="1"/>
    <col min="31" max="31" width="2.625" style="5" customWidth="1"/>
    <col min="32" max="32" width="70.625" style="5" customWidth="1"/>
    <col min="33" max="33" width="2.625" style="5" customWidth="1"/>
    <col min="34" max="34" width="2.625" style="1" customWidth="1"/>
    <col min="35" max="16384" width="11" style="5"/>
  </cols>
  <sheetData>
    <row r="1" spans="1:34" s="1" customFormat="1" ht="15.75" thickBot="1" x14ac:dyDescent="0.3"/>
    <row r="2" spans="1:34" ht="12" customHeight="1" thickTop="1" x14ac:dyDescent="0.2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4" ht="24" customHeight="1" x14ac:dyDescent="0.25">
      <c r="B3" s="6"/>
      <c r="C3" s="76" t="s">
        <v>201</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
    </row>
    <row r="4" spans="1:34" ht="21.75" customHeight="1" x14ac:dyDescent="0.25">
      <c r="B4" s="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
    </row>
    <row r="5" spans="1:34" ht="23.25" customHeight="1" x14ac:dyDescent="0.25">
      <c r="B5" s="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
    </row>
    <row r="6" spans="1:34" x14ac:dyDescent="0.25">
      <c r="B6" s="6"/>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7"/>
    </row>
    <row r="7" spans="1:34" s="17" customFormat="1" ht="52.5" customHeight="1" x14ac:dyDescent="0.2">
      <c r="A7" s="9"/>
      <c r="B7" s="10"/>
      <c r="C7" s="11" t="s">
        <v>0</v>
      </c>
      <c r="D7" s="12"/>
      <c r="E7" s="13" t="s">
        <v>0</v>
      </c>
      <c r="F7" s="14"/>
      <c r="G7" s="13" t="s">
        <v>1</v>
      </c>
      <c r="H7" s="14"/>
      <c r="I7" s="13" t="s">
        <v>2</v>
      </c>
      <c r="J7" s="14"/>
      <c r="K7" s="13" t="s">
        <v>3</v>
      </c>
      <c r="L7" s="13" t="s">
        <v>4</v>
      </c>
      <c r="M7" s="13" t="s">
        <v>5</v>
      </c>
      <c r="N7" s="13" t="s">
        <v>6</v>
      </c>
      <c r="O7" s="13" t="s">
        <v>7</v>
      </c>
      <c r="P7" s="13" t="s">
        <v>8</v>
      </c>
      <c r="Q7" s="13" t="s">
        <v>9</v>
      </c>
      <c r="R7" s="13" t="s">
        <v>10</v>
      </c>
      <c r="S7" s="13" t="s">
        <v>11</v>
      </c>
      <c r="T7" s="13" t="s">
        <v>12</v>
      </c>
      <c r="U7" s="13" t="s">
        <v>13</v>
      </c>
      <c r="V7" s="13" t="s">
        <v>14</v>
      </c>
      <c r="W7" s="12"/>
      <c r="X7" s="11" t="s">
        <v>15</v>
      </c>
      <c r="Y7" s="12"/>
      <c r="Z7" s="15" t="s">
        <v>16</v>
      </c>
      <c r="AA7" s="14"/>
      <c r="AB7" s="15" t="s">
        <v>17</v>
      </c>
      <c r="AC7" s="14"/>
      <c r="AD7" s="15" t="s">
        <v>18</v>
      </c>
      <c r="AE7" s="12"/>
      <c r="AF7" s="11" t="s">
        <v>19</v>
      </c>
      <c r="AG7" s="16"/>
      <c r="AH7" s="9"/>
    </row>
    <row r="8" spans="1:34" x14ac:dyDescent="0.25">
      <c r="B8" s="6"/>
      <c r="C8" s="8"/>
      <c r="D8" s="8"/>
      <c r="E8" s="18"/>
      <c r="F8" s="18"/>
      <c r="G8" s="18"/>
      <c r="H8" s="18"/>
      <c r="I8" s="18"/>
      <c r="J8" s="18"/>
      <c r="K8" s="18"/>
      <c r="L8" s="18"/>
      <c r="M8" s="18"/>
      <c r="N8" s="18"/>
      <c r="O8" s="18"/>
      <c r="P8" s="18"/>
      <c r="Q8" s="18"/>
      <c r="R8" s="18"/>
      <c r="S8" s="18"/>
      <c r="T8" s="18"/>
      <c r="U8" s="18"/>
      <c r="V8" s="18"/>
      <c r="W8" s="8"/>
      <c r="X8" s="8"/>
      <c r="Y8" s="8"/>
      <c r="Z8" s="18"/>
      <c r="AA8" s="18"/>
      <c r="AB8" s="18"/>
      <c r="AC8" s="18"/>
      <c r="AD8" s="18"/>
      <c r="AE8" s="8"/>
      <c r="AF8" s="8"/>
      <c r="AG8" s="7"/>
    </row>
    <row r="9" spans="1:34" ht="60" customHeight="1" x14ac:dyDescent="0.25">
      <c r="B9" s="6"/>
      <c r="C9" s="74" t="s">
        <v>20</v>
      </c>
      <c r="D9" s="8"/>
      <c r="E9" s="77" t="s">
        <v>21</v>
      </c>
      <c r="F9" s="78"/>
      <c r="G9" s="19" t="s">
        <v>22</v>
      </c>
      <c r="H9" s="20"/>
      <c r="I9" s="19" t="s">
        <v>202</v>
      </c>
      <c r="J9" s="18"/>
      <c r="K9" s="21"/>
      <c r="L9" s="21"/>
      <c r="M9" s="21"/>
      <c r="N9" s="22"/>
      <c r="O9" s="21"/>
      <c r="P9" s="23"/>
      <c r="Q9" s="21"/>
      <c r="R9" s="22"/>
      <c r="S9" s="21"/>
      <c r="T9" s="21"/>
      <c r="U9" s="21"/>
      <c r="V9" s="22"/>
      <c r="W9" s="8"/>
      <c r="X9" s="24">
        <v>0</v>
      </c>
      <c r="Y9" s="8"/>
      <c r="Z9" s="79">
        <f>AVERAGE(X9:X10)</f>
        <v>0</v>
      </c>
      <c r="AA9" s="18"/>
      <c r="AB9" s="81">
        <f>AVERAGE(Z9,Z12,Z15,Z18,Z21)</f>
        <v>0.05</v>
      </c>
      <c r="AC9" s="18"/>
      <c r="AD9" s="82">
        <f>AVERAGE(AB9,AB24,AB48,AB59)</f>
        <v>4.7656249999999997E-2</v>
      </c>
      <c r="AE9" s="8"/>
      <c r="AF9" s="25" t="s">
        <v>203</v>
      </c>
      <c r="AG9" s="7"/>
    </row>
    <row r="10" spans="1:34" ht="60" customHeight="1" x14ac:dyDescent="0.25">
      <c r="B10" s="6"/>
      <c r="C10" s="74"/>
      <c r="D10" s="8"/>
      <c r="E10" s="77"/>
      <c r="F10" s="78"/>
      <c r="G10" s="19" t="s">
        <v>23</v>
      </c>
      <c r="H10" s="20"/>
      <c r="I10" s="19"/>
      <c r="J10" s="18"/>
      <c r="K10" s="21"/>
      <c r="L10" s="21"/>
      <c r="M10" s="21"/>
      <c r="N10" s="22"/>
      <c r="O10" s="21"/>
      <c r="P10" s="21"/>
      <c r="Q10" s="23"/>
      <c r="R10" s="22"/>
      <c r="S10" s="21"/>
      <c r="T10" s="21"/>
      <c r="U10" s="21"/>
      <c r="V10" s="22"/>
      <c r="W10" s="8"/>
      <c r="X10" s="24">
        <v>0</v>
      </c>
      <c r="Y10" s="8"/>
      <c r="Z10" s="80"/>
      <c r="AA10" s="18"/>
      <c r="AB10" s="81"/>
      <c r="AC10" s="18"/>
      <c r="AD10" s="82"/>
      <c r="AE10" s="8"/>
      <c r="AF10" s="25"/>
      <c r="AG10" s="7"/>
    </row>
    <row r="11" spans="1:34" x14ac:dyDescent="0.25">
      <c r="B11" s="6"/>
      <c r="C11" s="74"/>
      <c r="D11" s="8"/>
      <c r="E11" s="18"/>
      <c r="F11" s="18"/>
      <c r="G11" s="20"/>
      <c r="H11" s="20"/>
      <c r="I11" s="20"/>
      <c r="J11" s="18"/>
      <c r="K11" s="18"/>
      <c r="L11" s="18"/>
      <c r="M11" s="18"/>
      <c r="N11" s="18"/>
      <c r="O11" s="18"/>
      <c r="P11" s="18"/>
      <c r="Q11" s="18"/>
      <c r="R11" s="18"/>
      <c r="S11" s="18"/>
      <c r="T11" s="18"/>
      <c r="U11" s="18"/>
      <c r="V11" s="18"/>
      <c r="W11" s="8"/>
      <c r="X11" s="26"/>
      <c r="Y11" s="8"/>
      <c r="Z11" s="27"/>
      <c r="AA11" s="18"/>
      <c r="AB11" s="81"/>
      <c r="AC11" s="18"/>
      <c r="AD11" s="82"/>
      <c r="AE11" s="8"/>
      <c r="AF11" s="18"/>
      <c r="AG11" s="7"/>
    </row>
    <row r="12" spans="1:34" ht="60" customHeight="1" x14ac:dyDescent="0.25">
      <c r="B12" s="6"/>
      <c r="C12" s="74"/>
      <c r="D12" s="8"/>
      <c r="E12" s="77" t="s">
        <v>24</v>
      </c>
      <c r="F12" s="18"/>
      <c r="G12" s="19" t="s">
        <v>25</v>
      </c>
      <c r="H12" s="20"/>
      <c r="I12" s="28" t="s">
        <v>199</v>
      </c>
      <c r="J12" s="18"/>
      <c r="K12" s="29"/>
      <c r="L12" s="29"/>
      <c r="M12" s="29"/>
      <c r="N12" s="22"/>
      <c r="O12" s="29"/>
      <c r="P12" s="29"/>
      <c r="Q12" s="29"/>
      <c r="R12" s="22"/>
      <c r="S12" s="29"/>
      <c r="T12" s="30"/>
      <c r="U12" s="29"/>
      <c r="V12" s="22"/>
      <c r="W12" s="8"/>
      <c r="X12" s="31">
        <v>0</v>
      </c>
      <c r="Y12" s="8"/>
      <c r="Z12" s="79">
        <f>AVERAGE(X12:X13)</f>
        <v>0</v>
      </c>
      <c r="AA12" s="18"/>
      <c r="AB12" s="81"/>
      <c r="AC12" s="18"/>
      <c r="AD12" s="82"/>
      <c r="AE12" s="8"/>
      <c r="AF12" s="99"/>
      <c r="AG12" s="7"/>
    </row>
    <row r="13" spans="1:34" ht="60" customHeight="1" x14ac:dyDescent="0.25">
      <c r="B13" s="6"/>
      <c r="C13" s="74"/>
      <c r="D13" s="8"/>
      <c r="E13" s="77"/>
      <c r="F13" s="18"/>
      <c r="G13" s="19" t="s">
        <v>26</v>
      </c>
      <c r="H13" s="20"/>
      <c r="I13" s="28"/>
      <c r="J13" s="18"/>
      <c r="K13" s="29"/>
      <c r="L13" s="29"/>
      <c r="M13" s="29"/>
      <c r="N13" s="22"/>
      <c r="O13" s="29"/>
      <c r="P13" s="29"/>
      <c r="Q13" s="29"/>
      <c r="R13" s="22"/>
      <c r="S13" s="29"/>
      <c r="T13" s="29"/>
      <c r="U13" s="29"/>
      <c r="V13" s="30"/>
      <c r="W13" s="8"/>
      <c r="X13" s="31">
        <v>0</v>
      </c>
      <c r="Y13" s="8"/>
      <c r="Z13" s="80"/>
      <c r="AA13" s="18"/>
      <c r="AB13" s="81"/>
      <c r="AC13" s="18"/>
      <c r="AD13" s="82"/>
      <c r="AE13" s="8"/>
      <c r="AF13" s="33"/>
      <c r="AG13" s="7"/>
    </row>
    <row r="14" spans="1:34" x14ac:dyDescent="0.25">
      <c r="B14" s="6"/>
      <c r="C14" s="74"/>
      <c r="D14" s="8"/>
      <c r="E14" s="18"/>
      <c r="F14" s="18"/>
      <c r="G14" s="20"/>
      <c r="H14" s="20"/>
      <c r="I14" s="20"/>
      <c r="J14" s="18"/>
      <c r="K14" s="18"/>
      <c r="L14" s="18"/>
      <c r="M14" s="18"/>
      <c r="N14" s="18"/>
      <c r="O14" s="18"/>
      <c r="P14" s="18"/>
      <c r="Q14" s="18"/>
      <c r="R14" s="18"/>
      <c r="S14" s="18"/>
      <c r="T14" s="18"/>
      <c r="U14" s="18"/>
      <c r="V14" s="18"/>
      <c r="W14" s="8"/>
      <c r="X14" s="27"/>
      <c r="Y14" s="8"/>
      <c r="Z14" s="27"/>
      <c r="AA14" s="18"/>
      <c r="AB14" s="81"/>
      <c r="AC14" s="18"/>
      <c r="AD14" s="82"/>
      <c r="AE14" s="8"/>
      <c r="AF14" s="18"/>
      <c r="AG14" s="7"/>
    </row>
    <row r="15" spans="1:34" ht="172.5" customHeight="1" x14ac:dyDescent="0.25">
      <c r="B15" s="6"/>
      <c r="C15" s="74"/>
      <c r="D15" s="8"/>
      <c r="E15" s="77" t="s">
        <v>27</v>
      </c>
      <c r="F15" s="18"/>
      <c r="G15" s="19" t="s">
        <v>28</v>
      </c>
      <c r="H15" s="20"/>
      <c r="I15" s="19" t="s">
        <v>205</v>
      </c>
      <c r="J15" s="18"/>
      <c r="K15" s="21"/>
      <c r="L15" s="44"/>
      <c r="M15" s="23"/>
      <c r="N15" s="22"/>
      <c r="O15" s="21"/>
      <c r="P15" s="21"/>
      <c r="Q15" s="21"/>
      <c r="R15" s="22"/>
      <c r="S15" s="21"/>
      <c r="T15" s="21"/>
      <c r="U15" s="21"/>
      <c r="V15" s="22"/>
      <c r="W15" s="8"/>
      <c r="X15" s="31">
        <v>0.5</v>
      </c>
      <c r="Y15" s="8"/>
      <c r="Z15" s="79">
        <f>AVERAGE(X15:X16)</f>
        <v>0.25</v>
      </c>
      <c r="AA15" s="18"/>
      <c r="AB15" s="81"/>
      <c r="AC15" s="18"/>
      <c r="AD15" s="82"/>
      <c r="AE15" s="8"/>
      <c r="AF15" s="25" t="s">
        <v>206</v>
      </c>
      <c r="AG15" s="7"/>
    </row>
    <row r="16" spans="1:34" ht="60" customHeight="1" x14ac:dyDescent="0.25">
      <c r="B16" s="6"/>
      <c r="C16" s="74"/>
      <c r="D16" s="8"/>
      <c r="E16" s="77"/>
      <c r="F16" s="18"/>
      <c r="G16" s="19" t="s">
        <v>29</v>
      </c>
      <c r="H16" s="20"/>
      <c r="I16" s="19"/>
      <c r="J16" s="18"/>
      <c r="K16" s="21"/>
      <c r="L16" s="21"/>
      <c r="M16" s="21"/>
      <c r="N16" s="22"/>
      <c r="O16" s="21"/>
      <c r="P16" s="21"/>
      <c r="Q16" s="21"/>
      <c r="R16" s="22"/>
      <c r="S16" s="21"/>
      <c r="T16" s="21"/>
      <c r="U16" s="21"/>
      <c r="V16" s="23"/>
      <c r="W16" s="8"/>
      <c r="X16" s="31">
        <v>0</v>
      </c>
      <c r="Y16" s="8"/>
      <c r="Z16" s="80"/>
      <c r="AA16" s="18"/>
      <c r="AB16" s="81"/>
      <c r="AC16" s="18"/>
      <c r="AD16" s="82"/>
      <c r="AE16" s="8"/>
      <c r="AF16" s="33" t="s">
        <v>204</v>
      </c>
      <c r="AG16" s="7"/>
    </row>
    <row r="17" spans="2:33" x14ac:dyDescent="0.25">
      <c r="B17" s="6"/>
      <c r="C17" s="74"/>
      <c r="D17" s="8"/>
      <c r="E17" s="18"/>
      <c r="F17" s="18"/>
      <c r="G17" s="20"/>
      <c r="H17" s="20"/>
      <c r="I17" s="20"/>
      <c r="J17" s="18"/>
      <c r="K17" s="18"/>
      <c r="L17" s="18"/>
      <c r="M17" s="18"/>
      <c r="N17" s="18"/>
      <c r="O17" s="18"/>
      <c r="P17" s="18"/>
      <c r="Q17" s="18"/>
      <c r="R17" s="18"/>
      <c r="S17" s="18"/>
      <c r="T17" s="18"/>
      <c r="U17" s="18"/>
      <c r="V17" s="18"/>
      <c r="W17" s="8"/>
      <c r="X17" s="27"/>
      <c r="Y17" s="8"/>
      <c r="Z17" s="27"/>
      <c r="AA17" s="18"/>
      <c r="AB17" s="81"/>
      <c r="AC17" s="18"/>
      <c r="AD17" s="82"/>
      <c r="AE17" s="8"/>
      <c r="AF17" s="18"/>
      <c r="AG17" s="7"/>
    </row>
    <row r="18" spans="2:33" ht="60" customHeight="1" x14ac:dyDescent="0.25">
      <c r="B18" s="6"/>
      <c r="C18" s="74"/>
      <c r="D18" s="8"/>
      <c r="E18" s="77" t="s">
        <v>30</v>
      </c>
      <c r="F18" s="18"/>
      <c r="G18" s="19" t="s">
        <v>25</v>
      </c>
      <c r="H18" s="20"/>
      <c r="I18" s="28"/>
      <c r="J18" s="18"/>
      <c r="K18" s="29"/>
      <c r="L18" s="29"/>
      <c r="M18" s="29"/>
      <c r="N18" s="22"/>
      <c r="O18" s="29"/>
      <c r="P18" s="29"/>
      <c r="Q18" s="29"/>
      <c r="R18" s="22"/>
      <c r="S18" s="29"/>
      <c r="T18" s="30"/>
      <c r="U18" s="29"/>
      <c r="V18" s="22"/>
      <c r="W18" s="8"/>
      <c r="X18" s="31">
        <v>0</v>
      </c>
      <c r="Y18" s="8"/>
      <c r="Z18" s="79">
        <f>AVERAGE(X18:X19)</f>
        <v>0</v>
      </c>
      <c r="AA18" s="18"/>
      <c r="AB18" s="81"/>
      <c r="AC18" s="18"/>
      <c r="AD18" s="82"/>
      <c r="AE18" s="8"/>
      <c r="AF18" s="99"/>
      <c r="AG18" s="7"/>
    </row>
    <row r="19" spans="2:33" ht="60" customHeight="1" x14ac:dyDescent="0.25">
      <c r="B19" s="6"/>
      <c r="C19" s="74"/>
      <c r="D19" s="8"/>
      <c r="E19" s="77"/>
      <c r="F19" s="18"/>
      <c r="G19" s="19" t="s">
        <v>31</v>
      </c>
      <c r="H19" s="20"/>
      <c r="I19" s="28"/>
      <c r="J19" s="18"/>
      <c r="K19" s="29"/>
      <c r="L19" s="29"/>
      <c r="M19" s="29"/>
      <c r="N19" s="22"/>
      <c r="O19" s="29"/>
      <c r="P19" s="29"/>
      <c r="Q19" s="29"/>
      <c r="R19" s="22"/>
      <c r="S19" s="29"/>
      <c r="T19" s="29"/>
      <c r="U19" s="29"/>
      <c r="V19" s="30"/>
      <c r="W19" s="8"/>
      <c r="X19" s="31">
        <v>0</v>
      </c>
      <c r="Y19" s="8"/>
      <c r="Z19" s="80"/>
      <c r="AA19" s="18"/>
      <c r="AB19" s="81"/>
      <c r="AC19" s="18"/>
      <c r="AD19" s="82"/>
      <c r="AE19" s="8"/>
      <c r="AF19" s="33"/>
      <c r="AG19" s="7"/>
    </row>
    <row r="20" spans="2:33" x14ac:dyDescent="0.25">
      <c r="B20" s="6"/>
      <c r="C20" s="74"/>
      <c r="D20" s="8"/>
      <c r="E20" s="18"/>
      <c r="F20" s="18"/>
      <c r="G20" s="20"/>
      <c r="H20" s="20"/>
      <c r="I20" s="20"/>
      <c r="J20" s="18"/>
      <c r="K20" s="18"/>
      <c r="L20" s="18"/>
      <c r="M20" s="18"/>
      <c r="N20" s="18"/>
      <c r="O20" s="18"/>
      <c r="P20" s="18"/>
      <c r="Q20" s="18"/>
      <c r="R20" s="18"/>
      <c r="S20" s="18"/>
      <c r="T20" s="18"/>
      <c r="U20" s="18"/>
      <c r="V20" s="18"/>
      <c r="W20" s="8"/>
      <c r="X20" s="27"/>
      <c r="Y20" s="8"/>
      <c r="Z20" s="27"/>
      <c r="AA20" s="18"/>
      <c r="AB20" s="81"/>
      <c r="AC20" s="18"/>
      <c r="AD20" s="82"/>
      <c r="AE20" s="8"/>
      <c r="AF20" s="18"/>
      <c r="AG20" s="7"/>
    </row>
    <row r="21" spans="2:33" ht="60" customHeight="1" x14ac:dyDescent="0.25">
      <c r="B21" s="6"/>
      <c r="C21" s="74"/>
      <c r="D21" s="8"/>
      <c r="E21" s="83" t="s">
        <v>32</v>
      </c>
      <c r="F21" s="18"/>
      <c r="G21" s="19" t="s">
        <v>33</v>
      </c>
      <c r="H21" s="20"/>
      <c r="I21" s="28"/>
      <c r="J21" s="18"/>
      <c r="K21" s="29"/>
      <c r="L21" s="29"/>
      <c r="M21" s="29"/>
      <c r="N21" s="22"/>
      <c r="O21" s="29"/>
      <c r="P21" s="29"/>
      <c r="Q21" s="29"/>
      <c r="R21" s="22"/>
      <c r="S21" s="29"/>
      <c r="T21" s="29"/>
      <c r="U21" s="29"/>
      <c r="V21" s="30"/>
      <c r="W21" s="8"/>
      <c r="X21" s="31">
        <v>0</v>
      </c>
      <c r="Y21" s="8"/>
      <c r="Z21" s="79">
        <f>AVERAGE(X21:X22)</f>
        <v>0</v>
      </c>
      <c r="AA21" s="18"/>
      <c r="AB21" s="81"/>
      <c r="AC21" s="18"/>
      <c r="AD21" s="82"/>
      <c r="AE21" s="8"/>
      <c r="AF21" s="32"/>
      <c r="AG21" s="7"/>
    </row>
    <row r="22" spans="2:33" ht="60" customHeight="1" x14ac:dyDescent="0.25">
      <c r="B22" s="6"/>
      <c r="C22" s="74"/>
      <c r="D22" s="8"/>
      <c r="E22" s="83"/>
      <c r="F22" s="18"/>
      <c r="G22" s="19" t="s">
        <v>34</v>
      </c>
      <c r="H22" s="20"/>
      <c r="I22" s="28"/>
      <c r="J22" s="18"/>
      <c r="K22" s="29"/>
      <c r="L22" s="29"/>
      <c r="M22" s="29"/>
      <c r="N22" s="22"/>
      <c r="O22" s="29"/>
      <c r="P22" s="29"/>
      <c r="Q22" s="29"/>
      <c r="R22" s="22"/>
      <c r="S22" s="29"/>
      <c r="T22" s="29"/>
      <c r="U22" s="29"/>
      <c r="V22" s="30"/>
      <c r="W22" s="8"/>
      <c r="X22" s="31">
        <v>0</v>
      </c>
      <c r="Y22" s="8"/>
      <c r="Z22" s="80"/>
      <c r="AA22" s="18"/>
      <c r="AB22" s="81"/>
      <c r="AC22" s="18"/>
      <c r="AD22" s="82"/>
      <c r="AE22" s="8"/>
      <c r="AF22" s="33"/>
      <c r="AG22" s="7"/>
    </row>
    <row r="23" spans="2:33" x14ac:dyDescent="0.25">
      <c r="B23" s="6"/>
      <c r="C23" s="8"/>
      <c r="D23" s="8"/>
      <c r="E23" s="18"/>
      <c r="F23" s="18"/>
      <c r="G23" s="20"/>
      <c r="H23" s="20"/>
      <c r="I23" s="20"/>
      <c r="J23" s="18"/>
      <c r="K23" s="18"/>
      <c r="L23" s="18"/>
      <c r="M23" s="18"/>
      <c r="N23" s="18"/>
      <c r="O23" s="18"/>
      <c r="P23" s="18"/>
      <c r="Q23" s="18"/>
      <c r="R23" s="18"/>
      <c r="S23" s="18"/>
      <c r="T23" s="18"/>
      <c r="U23" s="18"/>
      <c r="V23" s="18"/>
      <c r="W23" s="8"/>
      <c r="X23" s="27"/>
      <c r="Y23" s="8"/>
      <c r="Z23" s="27"/>
      <c r="AA23" s="18"/>
      <c r="AB23" s="27"/>
      <c r="AC23" s="18"/>
      <c r="AD23" s="82"/>
      <c r="AE23" s="8"/>
      <c r="AF23" s="18"/>
      <c r="AG23" s="7"/>
    </row>
    <row r="24" spans="2:33" ht="60" customHeight="1" x14ac:dyDescent="0.25">
      <c r="B24" s="6"/>
      <c r="C24" s="74" t="s">
        <v>35</v>
      </c>
      <c r="D24" s="8"/>
      <c r="E24" s="77" t="s">
        <v>36</v>
      </c>
      <c r="F24" s="18"/>
      <c r="G24" s="19" t="s">
        <v>37</v>
      </c>
      <c r="H24" s="20"/>
      <c r="I24" s="19" t="s">
        <v>86</v>
      </c>
      <c r="J24" s="18"/>
      <c r="K24" s="23"/>
      <c r="L24" s="19"/>
      <c r="M24" s="19"/>
      <c r="N24" s="22"/>
      <c r="O24" s="19"/>
      <c r="P24" s="19"/>
      <c r="Q24" s="19"/>
      <c r="R24" s="22"/>
      <c r="S24" s="19"/>
      <c r="T24" s="19"/>
      <c r="U24" s="19"/>
      <c r="V24" s="22"/>
      <c r="W24" s="8"/>
      <c r="X24" s="31">
        <v>1</v>
      </c>
      <c r="Y24" s="8"/>
      <c r="Z24" s="75">
        <f>AVERAGE(X24:X31)</f>
        <v>0.3125</v>
      </c>
      <c r="AA24" s="18"/>
      <c r="AB24" s="75">
        <f>AVERAGE(Z24,Z33,Z41,Z46)</f>
        <v>0.140625</v>
      </c>
      <c r="AC24" s="18"/>
      <c r="AD24" s="82"/>
      <c r="AE24" s="8"/>
      <c r="AF24" s="32" t="s">
        <v>88</v>
      </c>
      <c r="AG24" s="7"/>
    </row>
    <row r="25" spans="2:33" ht="60" customHeight="1" x14ac:dyDescent="0.25">
      <c r="B25" s="6"/>
      <c r="C25" s="74"/>
      <c r="D25" s="8"/>
      <c r="E25" s="77"/>
      <c r="F25" s="18"/>
      <c r="G25" s="19" t="s">
        <v>85</v>
      </c>
      <c r="H25" s="20"/>
      <c r="I25" s="19" t="s">
        <v>87</v>
      </c>
      <c r="J25" s="18"/>
      <c r="K25" s="23"/>
      <c r="L25" s="19"/>
      <c r="M25" s="19"/>
      <c r="N25" s="22"/>
      <c r="O25" s="19"/>
      <c r="P25" s="19"/>
      <c r="Q25" s="19"/>
      <c r="R25" s="22"/>
      <c r="S25" s="19"/>
      <c r="T25" s="19"/>
      <c r="U25" s="19"/>
      <c r="V25" s="22"/>
      <c r="W25" s="8"/>
      <c r="X25" s="31">
        <v>1</v>
      </c>
      <c r="Y25" s="8"/>
      <c r="Z25" s="75"/>
      <c r="AA25" s="18"/>
      <c r="AB25" s="75"/>
      <c r="AC25" s="18"/>
      <c r="AD25" s="82"/>
      <c r="AE25" s="8"/>
      <c r="AF25" s="32" t="s">
        <v>89</v>
      </c>
      <c r="AG25" s="7"/>
    </row>
    <row r="26" spans="2:33" ht="60" customHeight="1" x14ac:dyDescent="0.25">
      <c r="B26" s="6"/>
      <c r="C26" s="74"/>
      <c r="D26" s="8"/>
      <c r="E26" s="77"/>
      <c r="F26" s="18"/>
      <c r="G26" s="19" t="s">
        <v>38</v>
      </c>
      <c r="H26" s="20"/>
      <c r="I26" s="19"/>
      <c r="J26" s="18"/>
      <c r="K26" s="19"/>
      <c r="L26" s="19"/>
      <c r="M26" s="19"/>
      <c r="N26" s="22"/>
      <c r="O26" s="19"/>
      <c r="P26" s="19"/>
      <c r="Q26" s="23"/>
      <c r="R26" s="22"/>
      <c r="S26" s="19"/>
      <c r="T26" s="19"/>
      <c r="U26" s="19"/>
      <c r="V26" s="22"/>
      <c r="W26" s="8"/>
      <c r="X26" s="31">
        <v>0</v>
      </c>
      <c r="Y26" s="8"/>
      <c r="Z26" s="75"/>
      <c r="AA26" s="18"/>
      <c r="AB26" s="75"/>
      <c r="AC26" s="18"/>
      <c r="AD26" s="82"/>
      <c r="AE26" s="8"/>
      <c r="AF26" s="32"/>
      <c r="AG26" s="7"/>
    </row>
    <row r="27" spans="2:33" ht="105" customHeight="1" x14ac:dyDescent="0.25">
      <c r="B27" s="6"/>
      <c r="C27" s="74"/>
      <c r="D27" s="8"/>
      <c r="E27" s="77"/>
      <c r="F27" s="18"/>
      <c r="G27" s="19" t="s">
        <v>39</v>
      </c>
      <c r="H27" s="20"/>
      <c r="I27" s="19"/>
      <c r="J27" s="18"/>
      <c r="K27" s="19"/>
      <c r="L27" s="19"/>
      <c r="M27" s="19"/>
      <c r="N27" s="22"/>
      <c r="O27" s="19"/>
      <c r="P27" s="44"/>
      <c r="Q27" s="19"/>
      <c r="R27" s="23"/>
      <c r="S27" s="19"/>
      <c r="T27" s="19"/>
      <c r="U27" s="19"/>
      <c r="V27" s="22"/>
      <c r="W27" s="8"/>
      <c r="X27" s="24">
        <v>0</v>
      </c>
      <c r="Y27" s="8"/>
      <c r="Z27" s="75"/>
      <c r="AA27" s="18"/>
      <c r="AB27" s="75"/>
      <c r="AC27" s="18"/>
      <c r="AD27" s="82"/>
      <c r="AE27" s="8"/>
      <c r="AF27" s="35"/>
      <c r="AG27" s="7"/>
    </row>
    <row r="28" spans="2:33" ht="60" customHeight="1" x14ac:dyDescent="0.25">
      <c r="B28" s="6"/>
      <c r="C28" s="74"/>
      <c r="D28" s="8"/>
      <c r="E28" s="77"/>
      <c r="F28" s="18"/>
      <c r="G28" s="19" t="s">
        <v>40</v>
      </c>
      <c r="H28" s="20"/>
      <c r="I28" s="19"/>
      <c r="J28" s="18"/>
      <c r="K28" s="19"/>
      <c r="L28" s="19"/>
      <c r="M28" s="19"/>
      <c r="N28" s="22"/>
      <c r="O28" s="19"/>
      <c r="P28" s="19"/>
      <c r="Q28" s="19"/>
      <c r="R28" s="22"/>
      <c r="S28" s="19"/>
      <c r="T28" s="19"/>
      <c r="U28" s="19"/>
      <c r="V28" s="23"/>
      <c r="W28" s="8"/>
      <c r="X28" s="24">
        <v>0</v>
      </c>
      <c r="Y28" s="8"/>
      <c r="Z28" s="75"/>
      <c r="AA28" s="18"/>
      <c r="AB28" s="75"/>
      <c r="AC28" s="18"/>
      <c r="AD28" s="82"/>
      <c r="AE28" s="8"/>
      <c r="AF28" s="36"/>
      <c r="AG28" s="7"/>
    </row>
    <row r="29" spans="2:33" ht="60" customHeight="1" x14ac:dyDescent="0.25">
      <c r="B29" s="6"/>
      <c r="C29" s="74"/>
      <c r="D29" s="8"/>
      <c r="E29" s="77"/>
      <c r="F29" s="18"/>
      <c r="G29" s="19" t="s">
        <v>41</v>
      </c>
      <c r="H29" s="20"/>
      <c r="I29" s="19"/>
      <c r="J29" s="18"/>
      <c r="K29" s="19"/>
      <c r="L29" s="19"/>
      <c r="M29" s="19"/>
      <c r="N29" s="22"/>
      <c r="O29" s="19"/>
      <c r="P29" s="19"/>
      <c r="Q29" s="19"/>
      <c r="R29" s="22"/>
      <c r="S29" s="19"/>
      <c r="T29" s="19"/>
      <c r="U29" s="19"/>
      <c r="V29" s="23"/>
      <c r="W29" s="8"/>
      <c r="X29" s="24">
        <v>0</v>
      </c>
      <c r="Y29" s="8"/>
      <c r="Z29" s="75"/>
      <c r="AA29" s="18"/>
      <c r="AB29" s="75"/>
      <c r="AC29" s="18"/>
      <c r="AD29" s="82"/>
      <c r="AE29" s="8"/>
      <c r="AF29" s="36"/>
      <c r="AG29" s="7"/>
    </row>
    <row r="30" spans="2:33" ht="60" customHeight="1" x14ac:dyDescent="0.25">
      <c r="B30" s="6"/>
      <c r="C30" s="74"/>
      <c r="D30" s="8"/>
      <c r="E30" s="77"/>
      <c r="F30" s="18"/>
      <c r="G30" s="19" t="s">
        <v>42</v>
      </c>
      <c r="H30" s="20"/>
      <c r="I30" s="19" t="s">
        <v>197</v>
      </c>
      <c r="J30" s="18"/>
      <c r="K30" s="19"/>
      <c r="L30" s="19"/>
      <c r="M30" s="23"/>
      <c r="N30" s="22"/>
      <c r="O30" s="19"/>
      <c r="P30" s="19"/>
      <c r="Q30" s="19"/>
      <c r="R30" s="22"/>
      <c r="S30" s="19"/>
      <c r="T30" s="19"/>
      <c r="U30" s="19"/>
      <c r="V30" s="22"/>
      <c r="W30" s="8"/>
      <c r="X30" s="31">
        <v>0.5</v>
      </c>
      <c r="Y30" s="8"/>
      <c r="Z30" s="75"/>
      <c r="AA30" s="18"/>
      <c r="AB30" s="75"/>
      <c r="AC30" s="18"/>
      <c r="AD30" s="82"/>
      <c r="AE30" s="8"/>
      <c r="AF30" s="37" t="s">
        <v>198</v>
      </c>
      <c r="AG30" s="7"/>
    </row>
    <row r="31" spans="2:33" ht="60" customHeight="1" x14ac:dyDescent="0.25">
      <c r="B31" s="6"/>
      <c r="C31" s="74"/>
      <c r="D31" s="8"/>
      <c r="E31" s="77"/>
      <c r="F31" s="18"/>
      <c r="G31" s="19" t="s">
        <v>43</v>
      </c>
      <c r="H31" s="20"/>
      <c r="I31" s="19"/>
      <c r="J31" s="18"/>
      <c r="K31" s="19"/>
      <c r="L31" s="19"/>
      <c r="M31" s="19"/>
      <c r="N31" s="22"/>
      <c r="O31" s="19"/>
      <c r="P31" s="19"/>
      <c r="Q31" s="19"/>
      <c r="R31" s="22"/>
      <c r="S31" s="19"/>
      <c r="T31" s="19"/>
      <c r="U31" s="19"/>
      <c r="V31" s="23"/>
      <c r="W31" s="8"/>
      <c r="X31" s="24">
        <v>0</v>
      </c>
      <c r="Y31" s="8"/>
      <c r="Z31" s="75"/>
      <c r="AA31" s="18"/>
      <c r="AB31" s="75"/>
      <c r="AC31" s="18"/>
      <c r="AD31" s="82"/>
      <c r="AE31" s="8"/>
      <c r="AF31" s="35"/>
      <c r="AG31" s="7"/>
    </row>
    <row r="32" spans="2:33" x14ac:dyDescent="0.25">
      <c r="B32" s="6"/>
      <c r="C32" s="74"/>
      <c r="D32" s="8"/>
      <c r="E32" s="18"/>
      <c r="F32" s="18"/>
      <c r="G32" s="20"/>
      <c r="H32" s="20"/>
      <c r="I32" s="20"/>
      <c r="J32" s="18"/>
      <c r="K32" s="18"/>
      <c r="L32" s="18"/>
      <c r="M32" s="18"/>
      <c r="N32" s="18"/>
      <c r="O32" s="18"/>
      <c r="P32" s="18"/>
      <c r="Q32" s="18"/>
      <c r="R32" s="18"/>
      <c r="S32" s="18"/>
      <c r="T32" s="18"/>
      <c r="U32" s="18"/>
      <c r="V32" s="18"/>
      <c r="W32" s="8"/>
      <c r="X32" s="26"/>
      <c r="Y32" s="8"/>
      <c r="Z32" s="27"/>
      <c r="AA32" s="18"/>
      <c r="AB32" s="75"/>
      <c r="AC32" s="18"/>
      <c r="AD32" s="82"/>
      <c r="AE32" s="8"/>
      <c r="AF32" s="8"/>
      <c r="AG32" s="7"/>
    </row>
    <row r="33" spans="2:33" ht="60" customHeight="1" x14ac:dyDescent="0.25">
      <c r="B33" s="6"/>
      <c r="C33" s="74"/>
      <c r="D33" s="8"/>
      <c r="E33" s="77" t="s">
        <v>44</v>
      </c>
      <c r="F33" s="18"/>
      <c r="G33" s="19" t="s">
        <v>45</v>
      </c>
      <c r="H33" s="20"/>
      <c r="I33" s="19"/>
      <c r="J33" s="18"/>
      <c r="K33" s="21"/>
      <c r="L33" s="21"/>
      <c r="M33" s="21"/>
      <c r="N33" s="22"/>
      <c r="O33" s="21"/>
      <c r="P33" s="44"/>
      <c r="Q33" s="21"/>
      <c r="R33" s="22"/>
      <c r="S33" s="21"/>
      <c r="T33" s="21"/>
      <c r="U33" s="21"/>
      <c r="V33" s="23"/>
      <c r="W33" s="8"/>
      <c r="X33" s="24">
        <v>0</v>
      </c>
      <c r="Y33" s="8"/>
      <c r="Z33" s="75">
        <f>AVERAGE(X33:X39)</f>
        <v>0</v>
      </c>
      <c r="AA33" s="18"/>
      <c r="AB33" s="75"/>
      <c r="AC33" s="18"/>
      <c r="AD33" s="82"/>
      <c r="AE33" s="8"/>
      <c r="AF33" s="35"/>
      <c r="AG33" s="7"/>
    </row>
    <row r="34" spans="2:33" ht="60" customHeight="1" x14ac:dyDescent="0.25">
      <c r="B34" s="6"/>
      <c r="C34" s="74"/>
      <c r="D34" s="8"/>
      <c r="E34" s="77"/>
      <c r="F34" s="18"/>
      <c r="G34" s="19" t="s">
        <v>46</v>
      </c>
      <c r="H34" s="20"/>
      <c r="I34" s="19"/>
      <c r="J34" s="18"/>
      <c r="K34" s="21"/>
      <c r="L34" s="21"/>
      <c r="M34" s="21"/>
      <c r="N34" s="22"/>
      <c r="O34" s="21"/>
      <c r="P34" s="21"/>
      <c r="Q34" s="21"/>
      <c r="R34" s="22"/>
      <c r="S34" s="21"/>
      <c r="T34" s="21"/>
      <c r="U34" s="21"/>
      <c r="V34" s="23"/>
      <c r="W34" s="8"/>
      <c r="X34" s="24">
        <v>0</v>
      </c>
      <c r="Y34" s="8"/>
      <c r="Z34" s="75"/>
      <c r="AA34" s="18"/>
      <c r="AB34" s="75"/>
      <c r="AC34" s="18"/>
      <c r="AD34" s="82"/>
      <c r="AE34" s="8"/>
      <c r="AF34" s="36"/>
      <c r="AG34" s="7"/>
    </row>
    <row r="35" spans="2:33" ht="60" customHeight="1" x14ac:dyDescent="0.25">
      <c r="B35" s="6"/>
      <c r="C35" s="74"/>
      <c r="D35" s="8"/>
      <c r="E35" s="77"/>
      <c r="F35" s="18"/>
      <c r="G35" s="19" t="s">
        <v>47</v>
      </c>
      <c r="H35" s="20"/>
      <c r="I35" s="19"/>
      <c r="J35" s="18"/>
      <c r="K35" s="21"/>
      <c r="L35" s="21"/>
      <c r="M35" s="21"/>
      <c r="N35" s="22"/>
      <c r="O35" s="21"/>
      <c r="P35" s="21"/>
      <c r="Q35" s="21"/>
      <c r="R35" s="22"/>
      <c r="S35" s="21"/>
      <c r="T35" s="21"/>
      <c r="U35" s="21"/>
      <c r="V35" s="23"/>
      <c r="W35" s="8"/>
      <c r="X35" s="24">
        <v>0</v>
      </c>
      <c r="Y35" s="8"/>
      <c r="Z35" s="75"/>
      <c r="AA35" s="18"/>
      <c r="AB35" s="75"/>
      <c r="AC35" s="18"/>
      <c r="AD35" s="82"/>
      <c r="AE35" s="8"/>
      <c r="AF35" s="38"/>
      <c r="AG35" s="7"/>
    </row>
    <row r="36" spans="2:33" ht="79.5" customHeight="1" x14ac:dyDescent="0.25">
      <c r="B36" s="6"/>
      <c r="C36" s="74"/>
      <c r="D36" s="8"/>
      <c r="E36" s="77"/>
      <c r="F36" s="18"/>
      <c r="G36" s="19" t="s">
        <v>48</v>
      </c>
      <c r="H36" s="20"/>
      <c r="I36" s="19"/>
      <c r="J36" s="18"/>
      <c r="K36" s="21"/>
      <c r="L36" s="21"/>
      <c r="M36" s="21"/>
      <c r="N36" s="22"/>
      <c r="O36" s="21"/>
      <c r="P36" s="21"/>
      <c r="Q36" s="21"/>
      <c r="R36" s="22"/>
      <c r="S36" s="21"/>
      <c r="T36" s="21"/>
      <c r="U36" s="21"/>
      <c r="V36" s="23"/>
      <c r="W36" s="8"/>
      <c r="X36" s="24">
        <v>0</v>
      </c>
      <c r="Y36" s="8"/>
      <c r="Z36" s="75"/>
      <c r="AA36" s="18"/>
      <c r="AB36" s="75"/>
      <c r="AC36" s="18"/>
      <c r="AD36" s="82"/>
      <c r="AE36" s="8"/>
      <c r="AF36" s="38"/>
      <c r="AG36" s="7"/>
    </row>
    <row r="37" spans="2:33" ht="75" customHeight="1" x14ac:dyDescent="0.25">
      <c r="B37" s="6"/>
      <c r="C37" s="74"/>
      <c r="D37" s="8"/>
      <c r="E37" s="77"/>
      <c r="F37" s="18"/>
      <c r="G37" s="19" t="s">
        <v>49</v>
      </c>
      <c r="H37" s="20"/>
      <c r="I37" s="19"/>
      <c r="J37" s="18"/>
      <c r="K37" s="21"/>
      <c r="L37" s="21"/>
      <c r="M37" s="21"/>
      <c r="N37" s="22"/>
      <c r="O37" s="21"/>
      <c r="P37" s="21"/>
      <c r="Q37" s="21"/>
      <c r="R37" s="22"/>
      <c r="S37" s="21"/>
      <c r="T37" s="21"/>
      <c r="U37" s="21"/>
      <c r="V37" s="23"/>
      <c r="W37" s="8"/>
      <c r="X37" s="24">
        <v>0</v>
      </c>
      <c r="Y37" s="8"/>
      <c r="Z37" s="75"/>
      <c r="AA37" s="18"/>
      <c r="AB37" s="75"/>
      <c r="AC37" s="18"/>
      <c r="AD37" s="82"/>
      <c r="AE37" s="8"/>
      <c r="AF37" s="38"/>
      <c r="AG37" s="7"/>
    </row>
    <row r="38" spans="2:33" ht="83.25" customHeight="1" x14ac:dyDescent="0.25">
      <c r="B38" s="6"/>
      <c r="C38" s="74"/>
      <c r="D38" s="8"/>
      <c r="E38" s="77"/>
      <c r="F38" s="18"/>
      <c r="G38" s="19" t="s">
        <v>50</v>
      </c>
      <c r="H38" s="20"/>
      <c r="I38" s="19"/>
      <c r="J38" s="18"/>
      <c r="K38" s="21"/>
      <c r="L38" s="21"/>
      <c r="M38" s="21"/>
      <c r="N38" s="22"/>
      <c r="O38" s="21"/>
      <c r="P38" s="21"/>
      <c r="Q38" s="21"/>
      <c r="R38" s="22"/>
      <c r="S38" s="21"/>
      <c r="T38" s="21"/>
      <c r="U38" s="21"/>
      <c r="V38" s="23"/>
      <c r="W38" s="8"/>
      <c r="X38" s="24">
        <v>0</v>
      </c>
      <c r="Y38" s="8"/>
      <c r="Z38" s="75"/>
      <c r="AA38" s="18"/>
      <c r="AB38" s="75"/>
      <c r="AC38" s="18"/>
      <c r="AD38" s="82"/>
      <c r="AE38" s="8"/>
      <c r="AF38" s="38"/>
      <c r="AG38" s="7"/>
    </row>
    <row r="39" spans="2:33" ht="60" customHeight="1" x14ac:dyDescent="0.25">
      <c r="B39" s="6"/>
      <c r="C39" s="74"/>
      <c r="D39" s="8"/>
      <c r="E39" s="77"/>
      <c r="F39" s="18"/>
      <c r="G39" s="19" t="s">
        <v>51</v>
      </c>
      <c r="H39" s="20"/>
      <c r="I39" s="19"/>
      <c r="J39" s="18"/>
      <c r="K39" s="21"/>
      <c r="L39" s="21"/>
      <c r="M39" s="21"/>
      <c r="N39" s="22"/>
      <c r="O39" s="21"/>
      <c r="P39" s="21"/>
      <c r="Q39" s="21"/>
      <c r="R39" s="22"/>
      <c r="S39" s="21"/>
      <c r="T39" s="21"/>
      <c r="U39" s="21"/>
      <c r="V39" s="23"/>
      <c r="W39" s="8"/>
      <c r="X39" s="31">
        <v>0</v>
      </c>
      <c r="Y39" s="8"/>
      <c r="Z39" s="75"/>
      <c r="AA39" s="18"/>
      <c r="AB39" s="75"/>
      <c r="AC39" s="18"/>
      <c r="AD39" s="82"/>
      <c r="AE39" s="8"/>
      <c r="AF39" s="37"/>
      <c r="AG39" s="7"/>
    </row>
    <row r="40" spans="2:33" x14ac:dyDescent="0.25">
      <c r="B40" s="6"/>
      <c r="C40" s="74"/>
      <c r="D40" s="8"/>
      <c r="E40" s="18"/>
      <c r="F40" s="18"/>
      <c r="G40" s="20"/>
      <c r="H40" s="20"/>
      <c r="I40" s="20"/>
      <c r="J40" s="18"/>
      <c r="K40" s="18"/>
      <c r="L40" s="18"/>
      <c r="M40" s="18"/>
      <c r="N40" s="18"/>
      <c r="O40" s="18"/>
      <c r="P40" s="18"/>
      <c r="Q40" s="18"/>
      <c r="R40" s="18"/>
      <c r="S40" s="18"/>
      <c r="T40" s="18"/>
      <c r="U40" s="18"/>
      <c r="V40" s="18"/>
      <c r="W40" s="8"/>
      <c r="X40" s="26"/>
      <c r="Y40" s="8"/>
      <c r="Z40" s="27"/>
      <c r="AA40" s="18"/>
      <c r="AB40" s="75"/>
      <c r="AC40" s="18"/>
      <c r="AD40" s="82"/>
      <c r="AE40" s="8"/>
      <c r="AF40" s="8"/>
      <c r="AG40" s="7"/>
    </row>
    <row r="41" spans="2:33" ht="60" customHeight="1" x14ac:dyDescent="0.25">
      <c r="B41" s="6"/>
      <c r="C41" s="74"/>
      <c r="D41" s="8"/>
      <c r="E41" s="77" t="s">
        <v>52</v>
      </c>
      <c r="F41" s="18"/>
      <c r="G41" s="19" t="s">
        <v>53</v>
      </c>
      <c r="H41" s="20"/>
      <c r="I41" s="19"/>
      <c r="J41" s="18"/>
      <c r="K41" s="21"/>
      <c r="L41" s="21"/>
      <c r="M41" s="21"/>
      <c r="N41" s="22"/>
      <c r="O41" s="21"/>
      <c r="P41" s="21"/>
      <c r="Q41" s="21"/>
      <c r="R41" s="22"/>
      <c r="S41" s="23"/>
      <c r="T41" s="21"/>
      <c r="U41" s="21"/>
      <c r="V41" s="22"/>
      <c r="W41" s="8"/>
      <c r="X41" s="24">
        <v>0</v>
      </c>
      <c r="Y41" s="8"/>
      <c r="Z41" s="75">
        <f>AVERAGE(X41:X44)</f>
        <v>0.25</v>
      </c>
      <c r="AA41" s="18"/>
      <c r="AB41" s="75"/>
      <c r="AC41" s="18"/>
      <c r="AD41" s="82"/>
      <c r="AE41" s="8"/>
      <c r="AF41" s="35"/>
      <c r="AG41" s="7"/>
    </row>
    <row r="42" spans="2:33" ht="60" customHeight="1" x14ac:dyDescent="0.25">
      <c r="B42" s="6"/>
      <c r="C42" s="74"/>
      <c r="D42" s="8"/>
      <c r="E42" s="77"/>
      <c r="F42" s="18"/>
      <c r="G42" s="19" t="s">
        <v>54</v>
      </c>
      <c r="H42" s="20"/>
      <c r="I42" s="19"/>
      <c r="J42" s="18"/>
      <c r="K42" s="21"/>
      <c r="L42" s="21"/>
      <c r="M42" s="21"/>
      <c r="N42" s="22"/>
      <c r="O42" s="21"/>
      <c r="P42" s="21"/>
      <c r="Q42" s="21"/>
      <c r="R42" s="22"/>
      <c r="S42" s="21"/>
      <c r="T42" s="21"/>
      <c r="U42" s="21"/>
      <c r="V42" s="23"/>
      <c r="W42" s="8"/>
      <c r="X42" s="31">
        <v>0</v>
      </c>
      <c r="Y42" s="8"/>
      <c r="Z42" s="75"/>
      <c r="AA42" s="18"/>
      <c r="AB42" s="75"/>
      <c r="AC42" s="18"/>
      <c r="AD42" s="82"/>
      <c r="AE42" s="8"/>
      <c r="AF42" s="32"/>
      <c r="AG42" s="7"/>
    </row>
    <row r="43" spans="2:33" ht="60" customHeight="1" x14ac:dyDescent="0.25">
      <c r="B43" s="6"/>
      <c r="C43" s="74"/>
      <c r="D43" s="8"/>
      <c r="E43" s="77"/>
      <c r="F43" s="18"/>
      <c r="G43" s="19" t="s">
        <v>55</v>
      </c>
      <c r="H43" s="20"/>
      <c r="I43" s="19"/>
      <c r="J43" s="18"/>
      <c r="K43" s="21"/>
      <c r="L43" s="21"/>
      <c r="M43" s="21"/>
      <c r="N43" s="22"/>
      <c r="O43" s="21"/>
      <c r="P43" s="21"/>
      <c r="Q43" s="21"/>
      <c r="R43" s="22"/>
      <c r="S43" s="21"/>
      <c r="T43" s="21"/>
      <c r="U43" s="21"/>
      <c r="V43" s="23"/>
      <c r="W43" s="8"/>
      <c r="X43" s="31">
        <v>0</v>
      </c>
      <c r="Y43" s="8"/>
      <c r="Z43" s="75"/>
      <c r="AA43" s="18"/>
      <c r="AB43" s="75"/>
      <c r="AC43" s="18"/>
      <c r="AD43" s="82"/>
      <c r="AE43" s="8"/>
      <c r="AF43" s="32"/>
      <c r="AG43" s="7"/>
    </row>
    <row r="44" spans="2:33" ht="60" customHeight="1" x14ac:dyDescent="0.25">
      <c r="B44" s="6"/>
      <c r="C44" s="74"/>
      <c r="D44" s="8"/>
      <c r="E44" s="77"/>
      <c r="F44" s="18"/>
      <c r="G44" s="19" t="s">
        <v>56</v>
      </c>
      <c r="H44" s="20"/>
      <c r="I44" s="19" t="s">
        <v>57</v>
      </c>
      <c r="J44" s="18"/>
      <c r="K44" s="21"/>
      <c r="L44" s="21"/>
      <c r="M44" s="44"/>
      <c r="N44" s="23"/>
      <c r="O44" s="21"/>
      <c r="P44" s="21"/>
      <c r="Q44" s="21"/>
      <c r="R44" s="22"/>
      <c r="S44" s="21"/>
      <c r="T44" s="21"/>
      <c r="U44" s="21"/>
      <c r="V44" s="22"/>
      <c r="W44" s="8"/>
      <c r="X44" s="31">
        <v>1</v>
      </c>
      <c r="Y44" s="8"/>
      <c r="Z44" s="75"/>
      <c r="AA44" s="18"/>
      <c r="AB44" s="75"/>
      <c r="AC44" s="18"/>
      <c r="AD44" s="82"/>
      <c r="AE44" s="8"/>
      <c r="AF44" s="34" t="s">
        <v>200</v>
      </c>
      <c r="AG44" s="7"/>
    </row>
    <row r="45" spans="2:33" x14ac:dyDescent="0.25">
      <c r="B45" s="6"/>
      <c r="C45" s="74"/>
      <c r="D45" s="8"/>
      <c r="E45" s="18"/>
      <c r="F45" s="18"/>
      <c r="G45" s="20"/>
      <c r="H45" s="20"/>
      <c r="I45" s="20"/>
      <c r="J45" s="18"/>
      <c r="K45" s="18"/>
      <c r="L45" s="18"/>
      <c r="M45" s="18"/>
      <c r="N45" s="18"/>
      <c r="O45" s="18"/>
      <c r="P45" s="18"/>
      <c r="Q45" s="18"/>
      <c r="R45" s="18"/>
      <c r="S45" s="18"/>
      <c r="T45" s="18"/>
      <c r="U45" s="18"/>
      <c r="V45" s="18"/>
      <c r="W45" s="8"/>
      <c r="X45" s="26"/>
      <c r="Y45" s="8"/>
      <c r="Z45" s="27"/>
      <c r="AA45" s="18"/>
      <c r="AB45" s="75"/>
      <c r="AC45" s="18"/>
      <c r="AD45" s="82"/>
      <c r="AE45" s="8"/>
      <c r="AF45" s="8"/>
      <c r="AG45" s="7"/>
    </row>
    <row r="46" spans="2:33" ht="60" customHeight="1" x14ac:dyDescent="0.25">
      <c r="B46" s="6"/>
      <c r="C46" s="74"/>
      <c r="D46" s="8"/>
      <c r="E46" s="34" t="s">
        <v>58</v>
      </c>
      <c r="F46" s="18"/>
      <c r="G46" s="19" t="s">
        <v>59</v>
      </c>
      <c r="H46" s="20"/>
      <c r="I46" s="19"/>
      <c r="J46" s="18"/>
      <c r="K46" s="21"/>
      <c r="L46" s="21"/>
      <c r="M46" s="21"/>
      <c r="N46" s="22"/>
      <c r="O46" s="21"/>
      <c r="P46" s="21"/>
      <c r="Q46" s="21"/>
      <c r="R46" s="22"/>
      <c r="S46" s="21"/>
      <c r="T46" s="21"/>
      <c r="U46" s="21"/>
      <c r="V46" s="23"/>
      <c r="W46" s="8"/>
      <c r="X46" s="24">
        <v>0</v>
      </c>
      <c r="Y46" s="8"/>
      <c r="Z46" s="31">
        <f>AVERAGE(X46:X46)</f>
        <v>0</v>
      </c>
      <c r="AA46" s="18"/>
      <c r="AB46" s="75"/>
      <c r="AC46" s="18"/>
      <c r="AD46" s="82"/>
      <c r="AE46" s="8"/>
      <c r="AF46" s="35"/>
      <c r="AG46" s="7"/>
    </row>
    <row r="47" spans="2:33" x14ac:dyDescent="0.25">
      <c r="B47" s="6"/>
      <c r="C47" s="8"/>
      <c r="D47" s="8"/>
      <c r="E47" s="18"/>
      <c r="F47" s="18"/>
      <c r="G47" s="20"/>
      <c r="H47" s="20"/>
      <c r="I47" s="20"/>
      <c r="J47" s="18"/>
      <c r="K47" s="18"/>
      <c r="L47" s="18"/>
      <c r="M47" s="18"/>
      <c r="N47" s="18"/>
      <c r="O47" s="18"/>
      <c r="P47" s="18"/>
      <c r="Q47" s="18"/>
      <c r="R47" s="18"/>
      <c r="S47" s="18"/>
      <c r="T47" s="18"/>
      <c r="U47" s="18"/>
      <c r="V47" s="18"/>
      <c r="W47" s="8"/>
      <c r="X47" s="26"/>
      <c r="Y47" s="8"/>
      <c r="Z47" s="27"/>
      <c r="AA47" s="18"/>
      <c r="AB47" s="27"/>
      <c r="AC47" s="18"/>
      <c r="AD47" s="82"/>
      <c r="AE47" s="8"/>
      <c r="AF47" s="8"/>
      <c r="AG47" s="7"/>
    </row>
    <row r="48" spans="2:33" ht="60" customHeight="1" x14ac:dyDescent="0.25">
      <c r="B48" s="6"/>
      <c r="C48" s="74" t="s">
        <v>60</v>
      </c>
      <c r="D48" s="8"/>
      <c r="E48" s="34" t="s">
        <v>61</v>
      </c>
      <c r="F48" s="18"/>
      <c r="G48" s="19" t="s">
        <v>62</v>
      </c>
      <c r="H48" s="20"/>
      <c r="I48" s="19"/>
      <c r="J48" s="18"/>
      <c r="K48" s="21"/>
      <c r="L48" s="21"/>
      <c r="M48" s="21"/>
      <c r="N48" s="22"/>
      <c r="O48" s="21"/>
      <c r="P48" s="23"/>
      <c r="Q48" s="21"/>
      <c r="R48" s="22"/>
      <c r="S48" s="21"/>
      <c r="T48" s="21"/>
      <c r="U48" s="21"/>
      <c r="V48" s="22"/>
      <c r="W48" s="8"/>
      <c r="X48" s="24">
        <v>0</v>
      </c>
      <c r="Y48" s="8"/>
      <c r="Z48" s="31">
        <f>+X48</f>
        <v>0</v>
      </c>
      <c r="AA48" s="18"/>
      <c r="AB48" s="75">
        <f>AVERAGE(Z48,Z50,Z53,Z55,Z57)</f>
        <v>0</v>
      </c>
      <c r="AC48" s="18"/>
      <c r="AD48" s="82"/>
      <c r="AE48" s="8"/>
      <c r="AF48" s="39"/>
      <c r="AG48" s="7"/>
    </row>
    <row r="49" spans="2:33" ht="15" customHeight="1" x14ac:dyDescent="0.25">
      <c r="B49" s="6"/>
      <c r="C49" s="74"/>
      <c r="D49" s="8"/>
      <c r="E49" s="18"/>
      <c r="F49" s="18"/>
      <c r="G49" s="20"/>
      <c r="H49" s="20"/>
      <c r="I49" s="20"/>
      <c r="J49" s="18"/>
      <c r="K49" s="18"/>
      <c r="L49" s="18"/>
      <c r="M49" s="18"/>
      <c r="N49" s="18"/>
      <c r="O49" s="18"/>
      <c r="P49" s="18"/>
      <c r="Q49" s="18"/>
      <c r="R49" s="18"/>
      <c r="S49" s="18"/>
      <c r="T49" s="18"/>
      <c r="U49" s="18"/>
      <c r="V49" s="18"/>
      <c r="W49" s="8"/>
      <c r="X49" s="26"/>
      <c r="Y49" s="8"/>
      <c r="Z49" s="27"/>
      <c r="AA49" s="18"/>
      <c r="AB49" s="75"/>
      <c r="AC49" s="18"/>
      <c r="AD49" s="82"/>
      <c r="AE49" s="8"/>
      <c r="AF49" s="8"/>
      <c r="AG49" s="7"/>
    </row>
    <row r="50" spans="2:33" ht="60" customHeight="1" x14ac:dyDescent="0.25">
      <c r="B50" s="6"/>
      <c r="C50" s="74"/>
      <c r="D50" s="8"/>
      <c r="E50" s="77" t="s">
        <v>63</v>
      </c>
      <c r="F50" s="18"/>
      <c r="G50" s="19" t="s">
        <v>64</v>
      </c>
      <c r="H50" s="20"/>
      <c r="I50" s="19"/>
      <c r="J50" s="18"/>
      <c r="K50" s="21"/>
      <c r="L50" s="21"/>
      <c r="M50" s="21"/>
      <c r="N50" s="22"/>
      <c r="O50" s="21"/>
      <c r="P50" s="21"/>
      <c r="Q50" s="21"/>
      <c r="R50" s="22"/>
      <c r="S50" s="21"/>
      <c r="T50" s="21"/>
      <c r="U50" s="21"/>
      <c r="V50" s="23"/>
      <c r="W50" s="8"/>
      <c r="X50" s="24">
        <v>0</v>
      </c>
      <c r="Y50" s="8"/>
      <c r="Z50" s="75">
        <f>AVERAGE(X50:X51)</f>
        <v>0</v>
      </c>
      <c r="AA50" s="18"/>
      <c r="AB50" s="75"/>
      <c r="AC50" s="18"/>
      <c r="AD50" s="82"/>
      <c r="AE50" s="8"/>
      <c r="AF50" s="40"/>
      <c r="AG50" s="7"/>
    </row>
    <row r="51" spans="2:33" ht="60" customHeight="1" x14ac:dyDescent="0.25">
      <c r="B51" s="6"/>
      <c r="C51" s="74"/>
      <c r="D51" s="8"/>
      <c r="E51" s="77"/>
      <c r="F51" s="18"/>
      <c r="G51" s="19" t="s">
        <v>65</v>
      </c>
      <c r="H51" s="20"/>
      <c r="I51" s="19"/>
      <c r="J51" s="18"/>
      <c r="K51" s="21"/>
      <c r="L51" s="21"/>
      <c r="M51" s="21"/>
      <c r="N51" s="22"/>
      <c r="O51" s="21"/>
      <c r="P51" s="21"/>
      <c r="Q51" s="21"/>
      <c r="R51" s="22"/>
      <c r="S51" s="21"/>
      <c r="T51" s="21"/>
      <c r="U51" s="21"/>
      <c r="V51" s="23"/>
      <c r="W51" s="8"/>
      <c r="X51" s="24">
        <v>0</v>
      </c>
      <c r="Y51" s="8"/>
      <c r="Z51" s="75"/>
      <c r="AA51" s="18"/>
      <c r="AB51" s="75"/>
      <c r="AC51" s="18"/>
      <c r="AD51" s="82"/>
      <c r="AE51" s="8"/>
      <c r="AF51" s="40"/>
      <c r="AG51" s="7"/>
    </row>
    <row r="52" spans="2:33" ht="15" customHeight="1" x14ac:dyDescent="0.25">
      <c r="B52" s="6"/>
      <c r="C52" s="74"/>
      <c r="D52" s="8"/>
      <c r="E52" s="18"/>
      <c r="F52" s="18"/>
      <c r="G52" s="20"/>
      <c r="H52" s="20"/>
      <c r="I52" s="20"/>
      <c r="J52" s="18"/>
      <c r="K52" s="18"/>
      <c r="L52" s="18"/>
      <c r="M52" s="18"/>
      <c r="N52" s="18"/>
      <c r="O52" s="18"/>
      <c r="P52" s="18"/>
      <c r="Q52" s="18"/>
      <c r="R52" s="18"/>
      <c r="S52" s="18"/>
      <c r="T52" s="18"/>
      <c r="U52" s="18"/>
      <c r="V52" s="18"/>
      <c r="W52" s="8"/>
      <c r="X52" s="26"/>
      <c r="Y52" s="8"/>
      <c r="Z52" s="27"/>
      <c r="AA52" s="18"/>
      <c r="AB52" s="75"/>
      <c r="AC52" s="18"/>
      <c r="AD52" s="82"/>
      <c r="AE52" s="8"/>
      <c r="AF52" s="8"/>
      <c r="AG52" s="7"/>
    </row>
    <row r="53" spans="2:33" ht="67.5" customHeight="1" x14ac:dyDescent="0.25">
      <c r="B53" s="6"/>
      <c r="C53" s="74"/>
      <c r="D53" s="8"/>
      <c r="E53" s="34" t="s">
        <v>66</v>
      </c>
      <c r="F53" s="18"/>
      <c r="G53" s="19" t="s">
        <v>67</v>
      </c>
      <c r="H53" s="20"/>
      <c r="I53" s="19"/>
      <c r="J53" s="18"/>
      <c r="K53" s="21"/>
      <c r="L53" s="21"/>
      <c r="M53" s="21"/>
      <c r="N53" s="22"/>
      <c r="O53" s="21"/>
      <c r="P53" s="21"/>
      <c r="Q53" s="21"/>
      <c r="R53" s="22"/>
      <c r="S53" s="21"/>
      <c r="T53" s="21"/>
      <c r="U53" s="21"/>
      <c r="V53" s="23"/>
      <c r="W53" s="8"/>
      <c r="X53" s="24">
        <v>0</v>
      </c>
      <c r="Y53" s="8"/>
      <c r="Z53" s="31">
        <f>+X53</f>
        <v>0</v>
      </c>
      <c r="AA53" s="18"/>
      <c r="AB53" s="75"/>
      <c r="AC53" s="18"/>
      <c r="AD53" s="82"/>
      <c r="AE53" s="8"/>
      <c r="AF53" s="39"/>
      <c r="AG53" s="7"/>
    </row>
    <row r="54" spans="2:33" ht="15" customHeight="1" x14ac:dyDescent="0.25">
      <c r="B54" s="6"/>
      <c r="C54" s="74"/>
      <c r="D54" s="8"/>
      <c r="E54" s="18"/>
      <c r="F54" s="18"/>
      <c r="G54" s="20"/>
      <c r="H54" s="20"/>
      <c r="I54" s="20"/>
      <c r="J54" s="18"/>
      <c r="K54" s="18"/>
      <c r="L54" s="18"/>
      <c r="M54" s="18"/>
      <c r="N54" s="18"/>
      <c r="O54" s="18"/>
      <c r="P54" s="18"/>
      <c r="Q54" s="18"/>
      <c r="R54" s="18"/>
      <c r="S54" s="18"/>
      <c r="T54" s="18"/>
      <c r="U54" s="18"/>
      <c r="V54" s="18"/>
      <c r="W54" s="8"/>
      <c r="X54" s="26"/>
      <c r="Y54" s="8"/>
      <c r="Z54" s="27"/>
      <c r="AA54" s="18"/>
      <c r="AB54" s="75"/>
      <c r="AC54" s="18"/>
      <c r="AD54" s="82"/>
      <c r="AE54" s="8"/>
      <c r="AF54" s="8"/>
      <c r="AG54" s="7"/>
    </row>
    <row r="55" spans="2:33" ht="60" customHeight="1" x14ac:dyDescent="0.25">
      <c r="B55" s="6"/>
      <c r="C55" s="74"/>
      <c r="D55" s="8"/>
      <c r="E55" s="34" t="s">
        <v>68</v>
      </c>
      <c r="F55" s="18"/>
      <c r="G55" s="19" t="s">
        <v>69</v>
      </c>
      <c r="H55" s="20"/>
      <c r="I55" s="19"/>
      <c r="J55" s="18"/>
      <c r="K55" s="21"/>
      <c r="L55" s="21"/>
      <c r="M55" s="21"/>
      <c r="N55" s="22"/>
      <c r="O55" s="21"/>
      <c r="P55" s="21"/>
      <c r="Q55" s="21"/>
      <c r="R55" s="22"/>
      <c r="S55" s="21"/>
      <c r="T55" s="21"/>
      <c r="U55" s="21"/>
      <c r="V55" s="23"/>
      <c r="W55" s="8"/>
      <c r="X55" s="24">
        <v>0</v>
      </c>
      <c r="Y55" s="8"/>
      <c r="Z55" s="31">
        <f>+X55</f>
        <v>0</v>
      </c>
      <c r="AA55" s="18"/>
      <c r="AB55" s="75"/>
      <c r="AC55" s="18"/>
      <c r="AD55" s="82"/>
      <c r="AE55" s="8"/>
      <c r="AF55" s="39"/>
      <c r="AG55" s="7"/>
    </row>
    <row r="56" spans="2:33" ht="15" customHeight="1" x14ac:dyDescent="0.25">
      <c r="B56" s="6"/>
      <c r="C56" s="74"/>
      <c r="D56" s="8"/>
      <c r="E56" s="18"/>
      <c r="F56" s="18"/>
      <c r="G56" s="20"/>
      <c r="H56" s="20"/>
      <c r="I56" s="20"/>
      <c r="J56" s="18"/>
      <c r="K56" s="18"/>
      <c r="L56" s="18"/>
      <c r="M56" s="18"/>
      <c r="N56" s="18"/>
      <c r="O56" s="18"/>
      <c r="P56" s="18"/>
      <c r="Q56" s="18"/>
      <c r="R56" s="18"/>
      <c r="S56" s="18"/>
      <c r="T56" s="18"/>
      <c r="U56" s="18"/>
      <c r="V56" s="18"/>
      <c r="W56" s="8"/>
      <c r="X56" s="26"/>
      <c r="Y56" s="8"/>
      <c r="Z56" s="27"/>
      <c r="AA56" s="18"/>
      <c r="AB56" s="75"/>
      <c r="AC56" s="18"/>
      <c r="AD56" s="82"/>
      <c r="AE56" s="8"/>
      <c r="AF56" s="8"/>
      <c r="AG56" s="7"/>
    </row>
    <row r="57" spans="2:33" ht="60" customHeight="1" x14ac:dyDescent="0.25">
      <c r="B57" s="6"/>
      <c r="C57" s="74"/>
      <c r="D57" s="8"/>
      <c r="E57" s="34" t="s">
        <v>70</v>
      </c>
      <c r="F57" s="18"/>
      <c r="G57" s="19" t="s">
        <v>71</v>
      </c>
      <c r="H57" s="20"/>
      <c r="I57" s="19"/>
      <c r="J57" s="18"/>
      <c r="K57" s="21"/>
      <c r="L57" s="21"/>
      <c r="M57" s="21"/>
      <c r="N57" s="22"/>
      <c r="O57" s="21"/>
      <c r="P57" s="21"/>
      <c r="Q57" s="21"/>
      <c r="R57" s="22"/>
      <c r="S57" s="21"/>
      <c r="T57" s="21"/>
      <c r="U57" s="21"/>
      <c r="V57" s="23"/>
      <c r="W57" s="8"/>
      <c r="X57" s="24">
        <v>0</v>
      </c>
      <c r="Y57" s="8"/>
      <c r="Z57" s="31">
        <f>+X57</f>
        <v>0</v>
      </c>
      <c r="AA57" s="18"/>
      <c r="AB57" s="75"/>
      <c r="AC57" s="18"/>
      <c r="AD57" s="82"/>
      <c r="AE57" s="8"/>
      <c r="AF57" s="39"/>
      <c r="AG57" s="7"/>
    </row>
    <row r="58" spans="2:33" x14ac:dyDescent="0.25">
      <c r="B58" s="6"/>
      <c r="C58" s="8"/>
      <c r="D58" s="8"/>
      <c r="E58" s="18"/>
      <c r="F58" s="18"/>
      <c r="G58" s="20"/>
      <c r="H58" s="20"/>
      <c r="I58" s="20"/>
      <c r="J58" s="18"/>
      <c r="K58" s="18"/>
      <c r="L58" s="18"/>
      <c r="M58" s="18"/>
      <c r="N58" s="18"/>
      <c r="O58" s="18"/>
      <c r="P58" s="18"/>
      <c r="Q58" s="18"/>
      <c r="R58" s="18"/>
      <c r="S58" s="18"/>
      <c r="T58" s="18"/>
      <c r="U58" s="18"/>
      <c r="V58" s="18"/>
      <c r="W58" s="8"/>
      <c r="X58" s="26"/>
      <c r="Y58" s="8"/>
      <c r="Z58" s="27"/>
      <c r="AA58" s="18"/>
      <c r="AB58" s="27"/>
      <c r="AC58" s="18"/>
      <c r="AD58" s="82"/>
      <c r="AE58" s="8"/>
      <c r="AF58" s="8"/>
      <c r="AG58" s="7"/>
    </row>
    <row r="59" spans="2:33" ht="60" customHeight="1" x14ac:dyDescent="0.25">
      <c r="B59" s="6"/>
      <c r="C59" s="74" t="s">
        <v>72</v>
      </c>
      <c r="D59" s="8"/>
      <c r="E59" s="77" t="s">
        <v>73</v>
      </c>
      <c r="F59" s="18"/>
      <c r="G59" s="19" t="s">
        <v>74</v>
      </c>
      <c r="H59" s="20"/>
      <c r="I59" s="19"/>
      <c r="J59" s="18"/>
      <c r="K59" s="21"/>
      <c r="L59" s="21"/>
      <c r="M59" s="21"/>
      <c r="N59" s="22"/>
      <c r="O59" s="21"/>
      <c r="P59" s="21"/>
      <c r="Q59" s="21"/>
      <c r="R59" s="22"/>
      <c r="S59" s="21"/>
      <c r="T59" s="21"/>
      <c r="U59" s="21"/>
      <c r="V59" s="23"/>
      <c r="W59" s="8"/>
      <c r="X59" s="31">
        <v>0</v>
      </c>
      <c r="Y59" s="8"/>
      <c r="Z59" s="75">
        <f>AVERAGE(X59:X60)</f>
        <v>0</v>
      </c>
      <c r="AA59" s="18"/>
      <c r="AB59" s="75">
        <f>AVERAGE(Z59,Z62,Z64,Z66,Z68)</f>
        <v>0</v>
      </c>
      <c r="AC59" s="18"/>
      <c r="AD59" s="82"/>
      <c r="AE59" s="8"/>
      <c r="AF59" s="32"/>
      <c r="AG59" s="7"/>
    </row>
    <row r="60" spans="2:33" ht="60" customHeight="1" x14ac:dyDescent="0.25">
      <c r="B60" s="6"/>
      <c r="C60" s="74"/>
      <c r="D60" s="8"/>
      <c r="E60" s="77"/>
      <c r="F60" s="18"/>
      <c r="G60" s="19" t="s">
        <v>75</v>
      </c>
      <c r="H60" s="20"/>
      <c r="I60" s="19"/>
      <c r="J60" s="18"/>
      <c r="K60" s="21"/>
      <c r="L60" s="21"/>
      <c r="M60" s="21"/>
      <c r="N60" s="22"/>
      <c r="O60" s="21"/>
      <c r="P60" s="21"/>
      <c r="Q60" s="21"/>
      <c r="R60" s="22"/>
      <c r="S60" s="21"/>
      <c r="T60" s="21"/>
      <c r="U60" s="21"/>
      <c r="V60" s="23"/>
      <c r="W60" s="8"/>
      <c r="X60" s="24">
        <v>0</v>
      </c>
      <c r="Y60" s="8"/>
      <c r="Z60" s="75"/>
      <c r="AA60" s="18"/>
      <c r="AB60" s="75"/>
      <c r="AC60" s="18"/>
      <c r="AD60" s="82"/>
      <c r="AE60" s="8"/>
      <c r="AF60" s="36"/>
      <c r="AG60" s="7"/>
    </row>
    <row r="61" spans="2:33" x14ac:dyDescent="0.25">
      <c r="B61" s="6"/>
      <c r="C61" s="74"/>
      <c r="D61" s="8"/>
      <c r="E61" s="18"/>
      <c r="F61" s="18"/>
      <c r="G61" s="20"/>
      <c r="H61" s="20"/>
      <c r="I61" s="20"/>
      <c r="J61" s="18"/>
      <c r="K61" s="18"/>
      <c r="L61" s="18"/>
      <c r="M61" s="18"/>
      <c r="N61" s="18"/>
      <c r="O61" s="18"/>
      <c r="P61" s="18"/>
      <c r="Q61" s="18"/>
      <c r="R61" s="18"/>
      <c r="S61" s="18"/>
      <c r="T61" s="18"/>
      <c r="U61" s="18"/>
      <c r="V61" s="18"/>
      <c r="W61" s="8"/>
      <c r="X61" s="26"/>
      <c r="Y61" s="8"/>
      <c r="Z61" s="27"/>
      <c r="AA61" s="18"/>
      <c r="AB61" s="75"/>
      <c r="AC61" s="18"/>
      <c r="AD61" s="82"/>
      <c r="AE61" s="8"/>
      <c r="AF61" s="26"/>
      <c r="AG61" s="7"/>
    </row>
    <row r="62" spans="2:33" ht="60" customHeight="1" x14ac:dyDescent="0.25">
      <c r="B62" s="6"/>
      <c r="C62" s="74"/>
      <c r="D62" s="8"/>
      <c r="E62" s="34" t="s">
        <v>76</v>
      </c>
      <c r="F62" s="18"/>
      <c r="G62" s="19" t="s">
        <v>77</v>
      </c>
      <c r="H62" s="20"/>
      <c r="I62" s="19"/>
      <c r="J62" s="18"/>
      <c r="K62" s="21"/>
      <c r="L62" s="21"/>
      <c r="M62" s="21"/>
      <c r="N62" s="22"/>
      <c r="O62" s="21"/>
      <c r="P62" s="23"/>
      <c r="Q62" s="21"/>
      <c r="R62" s="22"/>
      <c r="S62" s="21"/>
      <c r="T62" s="21"/>
      <c r="U62" s="21"/>
      <c r="V62" s="22"/>
      <c r="W62" s="8"/>
      <c r="X62" s="24">
        <v>0</v>
      </c>
      <c r="Y62" s="8"/>
      <c r="Z62" s="31">
        <f>AVERAGE(X62:X62)</f>
        <v>0</v>
      </c>
      <c r="AA62" s="18"/>
      <c r="AB62" s="75"/>
      <c r="AC62" s="18"/>
      <c r="AD62" s="82"/>
      <c r="AE62" s="8"/>
      <c r="AF62" s="38"/>
      <c r="AG62" s="7"/>
    </row>
    <row r="63" spans="2:33" x14ac:dyDescent="0.25">
      <c r="B63" s="6"/>
      <c r="C63" s="74"/>
      <c r="D63" s="8"/>
      <c r="E63" s="18"/>
      <c r="F63" s="18"/>
      <c r="G63" s="20"/>
      <c r="H63" s="20"/>
      <c r="I63" s="20"/>
      <c r="J63" s="18"/>
      <c r="K63" s="18"/>
      <c r="L63" s="18"/>
      <c r="M63" s="18"/>
      <c r="N63" s="18"/>
      <c r="O63" s="18"/>
      <c r="P63" s="18"/>
      <c r="Q63" s="18"/>
      <c r="R63" s="18"/>
      <c r="S63" s="18"/>
      <c r="T63" s="18"/>
      <c r="U63" s="18"/>
      <c r="V63" s="18"/>
      <c r="W63" s="8"/>
      <c r="X63" s="26"/>
      <c r="Y63" s="8"/>
      <c r="Z63" s="27"/>
      <c r="AA63" s="18"/>
      <c r="AB63" s="75"/>
      <c r="AC63" s="18"/>
      <c r="AD63" s="82"/>
      <c r="AE63" s="8"/>
      <c r="AF63" s="27"/>
      <c r="AG63" s="7"/>
    </row>
    <row r="64" spans="2:33" ht="60" customHeight="1" x14ac:dyDescent="0.25">
      <c r="B64" s="6"/>
      <c r="C64" s="74"/>
      <c r="D64" s="8"/>
      <c r="E64" s="34" t="s">
        <v>78</v>
      </c>
      <c r="F64" s="18"/>
      <c r="G64" s="19" t="s">
        <v>79</v>
      </c>
      <c r="H64" s="20"/>
      <c r="I64" s="19"/>
      <c r="J64" s="18"/>
      <c r="K64" s="21"/>
      <c r="L64" s="21"/>
      <c r="M64" s="21"/>
      <c r="N64" s="22"/>
      <c r="O64" s="21"/>
      <c r="P64" s="21"/>
      <c r="Q64" s="21"/>
      <c r="R64" s="22"/>
      <c r="S64" s="21"/>
      <c r="T64" s="21"/>
      <c r="U64" s="21"/>
      <c r="V64" s="23"/>
      <c r="W64" s="8"/>
      <c r="X64" s="31">
        <v>0</v>
      </c>
      <c r="Y64" s="8"/>
      <c r="Z64" s="31">
        <f>+X64</f>
        <v>0</v>
      </c>
      <c r="AA64" s="18"/>
      <c r="AB64" s="75"/>
      <c r="AC64" s="18"/>
      <c r="AD64" s="82"/>
      <c r="AE64" s="8"/>
      <c r="AF64" s="32"/>
      <c r="AG64" s="7"/>
    </row>
    <row r="65" spans="2:33" x14ac:dyDescent="0.25">
      <c r="B65" s="6"/>
      <c r="C65" s="74"/>
      <c r="D65" s="8"/>
      <c r="E65" s="18"/>
      <c r="F65" s="18"/>
      <c r="G65" s="20"/>
      <c r="H65" s="20"/>
      <c r="I65" s="20"/>
      <c r="J65" s="18"/>
      <c r="K65" s="18"/>
      <c r="L65" s="18"/>
      <c r="M65" s="18"/>
      <c r="N65" s="18"/>
      <c r="O65" s="18"/>
      <c r="P65" s="18"/>
      <c r="Q65" s="18"/>
      <c r="R65" s="18"/>
      <c r="S65" s="18"/>
      <c r="T65" s="18"/>
      <c r="U65" s="18"/>
      <c r="V65" s="18"/>
      <c r="W65" s="8"/>
      <c r="X65" s="27"/>
      <c r="Y65" s="8"/>
      <c r="Z65" s="27"/>
      <c r="AA65" s="18"/>
      <c r="AB65" s="75"/>
      <c r="AC65" s="18"/>
      <c r="AD65" s="82"/>
      <c r="AE65" s="8"/>
      <c r="AF65" s="27"/>
      <c r="AG65" s="7"/>
    </row>
    <row r="66" spans="2:33" ht="60" customHeight="1" x14ac:dyDescent="0.25">
      <c r="B66" s="6"/>
      <c r="C66" s="74"/>
      <c r="D66" s="8"/>
      <c r="E66" s="34" t="s">
        <v>80</v>
      </c>
      <c r="F66" s="18"/>
      <c r="G66" s="19" t="s">
        <v>81</v>
      </c>
      <c r="H66" s="20"/>
      <c r="I66" s="19"/>
      <c r="J66" s="18"/>
      <c r="K66" s="21"/>
      <c r="L66" s="21"/>
      <c r="M66" s="21"/>
      <c r="N66" s="22"/>
      <c r="O66" s="21"/>
      <c r="P66" s="21"/>
      <c r="Q66" s="21"/>
      <c r="R66" s="22"/>
      <c r="S66" s="21"/>
      <c r="T66" s="21"/>
      <c r="U66" s="21"/>
      <c r="V66" s="23"/>
      <c r="W66" s="8"/>
      <c r="X66" s="31">
        <v>0</v>
      </c>
      <c r="Y66" s="8"/>
      <c r="Z66" s="31">
        <f>+X66</f>
        <v>0</v>
      </c>
      <c r="AA66" s="18"/>
      <c r="AB66" s="75"/>
      <c r="AC66" s="18"/>
      <c r="AD66" s="82"/>
      <c r="AE66" s="8"/>
      <c r="AF66" s="32"/>
      <c r="AG66" s="7"/>
    </row>
    <row r="67" spans="2:33" x14ac:dyDescent="0.25">
      <c r="B67" s="6"/>
      <c r="C67" s="74"/>
      <c r="D67" s="8"/>
      <c r="E67" s="18"/>
      <c r="F67" s="18"/>
      <c r="G67" s="20"/>
      <c r="H67" s="20"/>
      <c r="I67" s="20"/>
      <c r="J67" s="18"/>
      <c r="K67" s="18"/>
      <c r="L67" s="18"/>
      <c r="M67" s="18"/>
      <c r="N67" s="18"/>
      <c r="O67" s="18"/>
      <c r="P67" s="18"/>
      <c r="Q67" s="18"/>
      <c r="R67" s="18"/>
      <c r="S67" s="18"/>
      <c r="T67" s="18"/>
      <c r="U67" s="18"/>
      <c r="V67" s="18"/>
      <c r="W67" s="8"/>
      <c r="X67" s="26"/>
      <c r="Y67" s="8"/>
      <c r="Z67" s="27"/>
      <c r="AA67" s="18"/>
      <c r="AB67" s="75"/>
      <c r="AC67" s="18"/>
      <c r="AD67" s="82"/>
      <c r="AE67" s="8"/>
      <c r="AF67" s="26"/>
      <c r="AG67" s="7"/>
    </row>
    <row r="68" spans="2:33" ht="60" customHeight="1" x14ac:dyDescent="0.25">
      <c r="B68" s="6"/>
      <c r="C68" s="74"/>
      <c r="D68" s="8"/>
      <c r="E68" s="77" t="s">
        <v>82</v>
      </c>
      <c r="F68" s="18"/>
      <c r="G68" s="19" t="s">
        <v>83</v>
      </c>
      <c r="H68" s="20"/>
      <c r="I68" s="19"/>
      <c r="J68" s="18"/>
      <c r="K68" s="21"/>
      <c r="L68" s="21"/>
      <c r="M68" s="21"/>
      <c r="N68" s="22"/>
      <c r="O68" s="21"/>
      <c r="P68" s="21"/>
      <c r="Q68" s="21"/>
      <c r="R68" s="22"/>
      <c r="S68" s="21"/>
      <c r="T68" s="21"/>
      <c r="U68" s="21"/>
      <c r="V68" s="23"/>
      <c r="W68" s="8"/>
      <c r="X68" s="24">
        <v>0</v>
      </c>
      <c r="Y68" s="8"/>
      <c r="Z68" s="75">
        <f>AVERAGE(X68:X69)</f>
        <v>0</v>
      </c>
      <c r="AA68" s="18"/>
      <c r="AB68" s="75"/>
      <c r="AC68" s="18"/>
      <c r="AD68" s="82"/>
      <c r="AE68" s="8"/>
      <c r="AF68" s="39"/>
      <c r="AG68" s="7"/>
    </row>
    <row r="69" spans="2:33" ht="60" customHeight="1" x14ac:dyDescent="0.25">
      <c r="B69" s="6"/>
      <c r="C69" s="74"/>
      <c r="D69" s="8"/>
      <c r="E69" s="77"/>
      <c r="F69" s="18"/>
      <c r="G69" s="21" t="s">
        <v>84</v>
      </c>
      <c r="H69" s="18"/>
      <c r="I69" s="21"/>
      <c r="J69" s="18"/>
      <c r="K69" s="21"/>
      <c r="L69" s="21"/>
      <c r="M69" s="21"/>
      <c r="N69" s="22"/>
      <c r="O69" s="21"/>
      <c r="P69" s="21"/>
      <c r="Q69" s="21"/>
      <c r="R69" s="22"/>
      <c r="S69" s="21"/>
      <c r="T69" s="21"/>
      <c r="U69" s="21"/>
      <c r="V69" s="23"/>
      <c r="W69" s="8"/>
      <c r="X69" s="24">
        <v>0</v>
      </c>
      <c r="Y69" s="8"/>
      <c r="Z69" s="75"/>
      <c r="AA69" s="18"/>
      <c r="AB69" s="75"/>
      <c r="AC69" s="18"/>
      <c r="AD69" s="82"/>
      <c r="AE69" s="8"/>
      <c r="AF69" s="35"/>
      <c r="AG69" s="7"/>
    </row>
    <row r="70" spans="2:33" ht="15.75" thickBot="1" x14ac:dyDescent="0.3">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3"/>
    </row>
    <row r="71" spans="2:33" s="1" customFormat="1" ht="15.75" thickTop="1" x14ac:dyDescent="0.25"/>
  </sheetData>
  <sheetProtection algorithmName="SHA-512" hashValue="ZIWm2GtCdStlH/JPToe1xtsEYN+SoImhsRVsl1hJRRh9rDxtTgEZ5CJO7FXN1I0oFB6DiLWaNxf5IJ9H+v9rXg==" saltValue="3gwpZzJ62n08BQO0AyU6zw==" spinCount="100000" sheet="1" objects="1" scenarios="1"/>
  <mergeCells count="33">
    <mergeCell ref="E41:E44"/>
    <mergeCell ref="Z21:Z22"/>
    <mergeCell ref="AB59:AB69"/>
    <mergeCell ref="E68:E69"/>
    <mergeCell ref="Z68:Z69"/>
    <mergeCell ref="C24:C46"/>
    <mergeCell ref="E24:E31"/>
    <mergeCell ref="Z24:Z31"/>
    <mergeCell ref="C59:C69"/>
    <mergeCell ref="E59:E60"/>
    <mergeCell ref="Z59:Z60"/>
    <mergeCell ref="AB48:AB57"/>
    <mergeCell ref="E50:E51"/>
    <mergeCell ref="Z50:Z51"/>
    <mergeCell ref="AB24:AB46"/>
    <mergeCell ref="E33:E39"/>
    <mergeCell ref="Z33:Z39"/>
    <mergeCell ref="C48:C57"/>
    <mergeCell ref="Z41:Z44"/>
    <mergeCell ref="C3:AF5"/>
    <mergeCell ref="C9:C22"/>
    <mergeCell ref="E9:E10"/>
    <mergeCell ref="F9:F10"/>
    <mergeCell ref="Z9:Z10"/>
    <mergeCell ref="AB9:AB22"/>
    <mergeCell ref="AD9:AD69"/>
    <mergeCell ref="E12:E13"/>
    <mergeCell ref="Z12:Z13"/>
    <mergeCell ref="E15:E16"/>
    <mergeCell ref="Z15:Z16"/>
    <mergeCell ref="E18:E19"/>
    <mergeCell ref="Z18:Z19"/>
    <mergeCell ref="E21:E22"/>
  </mergeCells>
  <conditionalFormatting sqref="X9">
    <cfRule type="cellIs" dxfId="342" priority="160" operator="between">
      <formula>0.8</formula>
      <formula>1</formula>
    </cfRule>
    <cfRule type="cellIs" dxfId="341" priority="161" operator="between">
      <formula>0.6</formula>
      <formula>0.79</formula>
    </cfRule>
    <cfRule type="cellIs" dxfId="340" priority="162" operator="between">
      <formula>0</formula>
      <formula>0.59</formula>
    </cfRule>
  </conditionalFormatting>
  <conditionalFormatting sqref="X10">
    <cfRule type="cellIs" dxfId="339" priority="157" operator="between">
      <formula>0.8</formula>
      <formula>1</formula>
    </cfRule>
    <cfRule type="cellIs" dxfId="338" priority="158" operator="between">
      <formula>0.6</formula>
      <formula>0.79</formula>
    </cfRule>
    <cfRule type="cellIs" dxfId="337" priority="159" operator="between">
      <formula>0</formula>
      <formula>0.59</formula>
    </cfRule>
  </conditionalFormatting>
  <conditionalFormatting sqref="X12">
    <cfRule type="cellIs" dxfId="336" priority="154" operator="between">
      <formula>0.8</formula>
      <formula>1</formula>
    </cfRule>
    <cfRule type="cellIs" dxfId="335" priority="155" operator="between">
      <formula>0.6</formula>
      <formula>0.79</formula>
    </cfRule>
    <cfRule type="cellIs" dxfId="334" priority="156" operator="between">
      <formula>0</formula>
      <formula>0.59</formula>
    </cfRule>
  </conditionalFormatting>
  <conditionalFormatting sqref="X13">
    <cfRule type="cellIs" dxfId="333" priority="151" operator="between">
      <formula>0.8</formula>
      <formula>1</formula>
    </cfRule>
    <cfRule type="cellIs" dxfId="332" priority="152" operator="between">
      <formula>0.6</formula>
      <formula>0.79</formula>
    </cfRule>
    <cfRule type="cellIs" dxfId="331" priority="153" operator="between">
      <formula>0</formula>
      <formula>0.59</formula>
    </cfRule>
  </conditionalFormatting>
  <conditionalFormatting sqref="X15">
    <cfRule type="cellIs" dxfId="330" priority="148" operator="between">
      <formula>0.8</formula>
      <formula>1</formula>
    </cfRule>
    <cfRule type="cellIs" dxfId="329" priority="149" operator="between">
      <formula>0.6</formula>
      <formula>0.79</formula>
    </cfRule>
    <cfRule type="cellIs" dxfId="328" priority="150" operator="between">
      <formula>0</formula>
      <formula>0.59</formula>
    </cfRule>
  </conditionalFormatting>
  <conditionalFormatting sqref="X16">
    <cfRule type="cellIs" dxfId="327" priority="145" operator="between">
      <formula>0.8</formula>
      <formula>1</formula>
    </cfRule>
    <cfRule type="cellIs" dxfId="326" priority="146" operator="between">
      <formula>0.6</formula>
      <formula>0.79</formula>
    </cfRule>
    <cfRule type="cellIs" dxfId="325" priority="147" operator="between">
      <formula>0</formula>
      <formula>0.59</formula>
    </cfRule>
  </conditionalFormatting>
  <conditionalFormatting sqref="X18">
    <cfRule type="cellIs" dxfId="324" priority="142" operator="between">
      <formula>0.8</formula>
      <formula>1</formula>
    </cfRule>
    <cfRule type="cellIs" dxfId="323" priority="143" operator="between">
      <formula>0.6</formula>
      <formula>0.79</formula>
    </cfRule>
    <cfRule type="cellIs" dxfId="322" priority="144" operator="between">
      <formula>0</formula>
      <formula>0.59</formula>
    </cfRule>
  </conditionalFormatting>
  <conditionalFormatting sqref="X19">
    <cfRule type="cellIs" dxfId="321" priority="139" operator="between">
      <formula>0.8</formula>
      <formula>1</formula>
    </cfRule>
    <cfRule type="cellIs" dxfId="320" priority="140" operator="between">
      <formula>0.6</formula>
      <formula>0.79</formula>
    </cfRule>
    <cfRule type="cellIs" dxfId="319" priority="141" operator="between">
      <formula>0</formula>
      <formula>0.59</formula>
    </cfRule>
  </conditionalFormatting>
  <conditionalFormatting sqref="X21">
    <cfRule type="cellIs" dxfId="318" priority="136" operator="between">
      <formula>0.8</formula>
      <formula>1</formula>
    </cfRule>
    <cfRule type="cellIs" dxfId="317" priority="137" operator="between">
      <formula>0.6</formula>
      <formula>0.79</formula>
    </cfRule>
    <cfRule type="cellIs" dxfId="316" priority="138" operator="between">
      <formula>0</formula>
      <formula>0.59</formula>
    </cfRule>
  </conditionalFormatting>
  <conditionalFormatting sqref="X22">
    <cfRule type="cellIs" dxfId="315" priority="133" operator="between">
      <formula>0.8</formula>
      <formula>1</formula>
    </cfRule>
    <cfRule type="cellIs" dxfId="314" priority="134" operator="between">
      <formula>0.6</formula>
      <formula>0.79</formula>
    </cfRule>
    <cfRule type="cellIs" dxfId="313" priority="135" operator="between">
      <formula>0</formula>
      <formula>0.59</formula>
    </cfRule>
  </conditionalFormatting>
  <conditionalFormatting sqref="X24">
    <cfRule type="cellIs" dxfId="312" priority="127" operator="between">
      <formula>0.8</formula>
      <formula>1</formula>
    </cfRule>
    <cfRule type="cellIs" dxfId="311" priority="128" operator="between">
      <formula>0.6</formula>
      <formula>0.79</formula>
    </cfRule>
    <cfRule type="cellIs" dxfId="310" priority="129" operator="between">
      <formula>0</formula>
      <formula>0.59</formula>
    </cfRule>
  </conditionalFormatting>
  <conditionalFormatting sqref="X25">
    <cfRule type="cellIs" dxfId="309" priority="124" operator="between">
      <formula>0.8</formula>
      <formula>1</formula>
    </cfRule>
    <cfRule type="cellIs" dxfId="308" priority="125" operator="between">
      <formula>0.6</formula>
      <formula>0.79</formula>
    </cfRule>
    <cfRule type="cellIs" dxfId="307" priority="126" operator="between">
      <formula>0</formula>
      <formula>0.59</formula>
    </cfRule>
  </conditionalFormatting>
  <conditionalFormatting sqref="X26">
    <cfRule type="cellIs" dxfId="306" priority="121" operator="between">
      <formula>0.8</formula>
      <formula>1</formula>
    </cfRule>
    <cfRule type="cellIs" dxfId="305" priority="122" operator="between">
      <formula>0.6</formula>
      <formula>0.79</formula>
    </cfRule>
    <cfRule type="cellIs" dxfId="304" priority="123" operator="between">
      <formula>0</formula>
      <formula>0.59</formula>
    </cfRule>
  </conditionalFormatting>
  <conditionalFormatting sqref="X27">
    <cfRule type="cellIs" dxfId="303" priority="118" operator="between">
      <formula>0.8</formula>
      <formula>1</formula>
    </cfRule>
    <cfRule type="cellIs" dxfId="302" priority="119" operator="between">
      <formula>0.6</formula>
      <formula>0.79</formula>
    </cfRule>
    <cfRule type="cellIs" dxfId="301" priority="120" operator="between">
      <formula>0</formula>
      <formula>0.59</formula>
    </cfRule>
  </conditionalFormatting>
  <conditionalFormatting sqref="X28">
    <cfRule type="cellIs" dxfId="300" priority="115" operator="between">
      <formula>0.8</formula>
      <formula>1</formula>
    </cfRule>
    <cfRule type="cellIs" dxfId="299" priority="116" operator="between">
      <formula>0.6</formula>
      <formula>0.79</formula>
    </cfRule>
    <cfRule type="cellIs" dxfId="298" priority="117" operator="between">
      <formula>0</formula>
      <formula>0.59</formula>
    </cfRule>
  </conditionalFormatting>
  <conditionalFormatting sqref="X29">
    <cfRule type="cellIs" dxfId="297" priority="112" operator="between">
      <formula>0.8</formula>
      <formula>1</formula>
    </cfRule>
    <cfRule type="cellIs" dxfId="296" priority="113" operator="between">
      <formula>0.6</formula>
      <formula>0.79</formula>
    </cfRule>
    <cfRule type="cellIs" dxfId="295" priority="114" operator="between">
      <formula>0</formula>
      <formula>0.59</formula>
    </cfRule>
  </conditionalFormatting>
  <conditionalFormatting sqref="X30">
    <cfRule type="cellIs" dxfId="294" priority="106" operator="between">
      <formula>0.8</formula>
      <formula>1</formula>
    </cfRule>
    <cfRule type="cellIs" dxfId="293" priority="107" operator="between">
      <formula>0.6</formula>
      <formula>0.79</formula>
    </cfRule>
    <cfRule type="cellIs" dxfId="292" priority="108" operator="between">
      <formula>0</formula>
      <formula>0.59</formula>
    </cfRule>
  </conditionalFormatting>
  <conditionalFormatting sqref="X31">
    <cfRule type="cellIs" dxfId="291" priority="103" operator="between">
      <formula>0.8</formula>
      <formula>1</formula>
    </cfRule>
    <cfRule type="cellIs" dxfId="290" priority="104" operator="between">
      <formula>0.6</formula>
      <formula>0.79</formula>
    </cfRule>
    <cfRule type="cellIs" dxfId="289" priority="105" operator="between">
      <formula>0</formula>
      <formula>0.59</formula>
    </cfRule>
  </conditionalFormatting>
  <conditionalFormatting sqref="X33">
    <cfRule type="cellIs" dxfId="288" priority="100" operator="between">
      <formula>0.8</formula>
      <formula>1</formula>
    </cfRule>
    <cfRule type="cellIs" dxfId="287" priority="101" operator="between">
      <formula>0.6</formula>
      <formula>0.79</formula>
    </cfRule>
    <cfRule type="cellIs" dxfId="286" priority="102" operator="between">
      <formula>0</formula>
      <formula>0.59</formula>
    </cfRule>
  </conditionalFormatting>
  <conditionalFormatting sqref="X34">
    <cfRule type="cellIs" dxfId="285" priority="97" operator="between">
      <formula>0.8</formula>
      <formula>1</formula>
    </cfRule>
    <cfRule type="cellIs" dxfId="284" priority="98" operator="between">
      <formula>0.6</formula>
      <formula>0.79</formula>
    </cfRule>
    <cfRule type="cellIs" dxfId="283" priority="99" operator="between">
      <formula>0</formula>
      <formula>0.59</formula>
    </cfRule>
  </conditionalFormatting>
  <conditionalFormatting sqref="X35">
    <cfRule type="cellIs" dxfId="282" priority="94" operator="between">
      <formula>0.8</formula>
      <formula>1</formula>
    </cfRule>
    <cfRule type="cellIs" dxfId="281" priority="95" operator="between">
      <formula>0.6</formula>
      <formula>0.79</formula>
    </cfRule>
    <cfRule type="cellIs" dxfId="280" priority="96" operator="between">
      <formula>0</formula>
      <formula>0.59</formula>
    </cfRule>
  </conditionalFormatting>
  <conditionalFormatting sqref="X36">
    <cfRule type="cellIs" dxfId="279" priority="91" operator="between">
      <formula>0.8</formula>
      <formula>1</formula>
    </cfRule>
    <cfRule type="cellIs" dxfId="278" priority="92" operator="between">
      <formula>0.6</formula>
      <formula>0.79</formula>
    </cfRule>
    <cfRule type="cellIs" dxfId="277" priority="93" operator="between">
      <formula>0</formula>
      <formula>0.59</formula>
    </cfRule>
  </conditionalFormatting>
  <conditionalFormatting sqref="X37">
    <cfRule type="cellIs" dxfId="276" priority="88" operator="between">
      <formula>0.8</formula>
      <formula>1</formula>
    </cfRule>
    <cfRule type="cellIs" dxfId="275" priority="89" operator="between">
      <formula>0.6</formula>
      <formula>0.79</formula>
    </cfRule>
    <cfRule type="cellIs" dxfId="274" priority="90" operator="between">
      <formula>0</formula>
      <formula>0.59</formula>
    </cfRule>
  </conditionalFormatting>
  <conditionalFormatting sqref="X38">
    <cfRule type="cellIs" dxfId="273" priority="85" operator="between">
      <formula>0.8</formula>
      <formula>1</formula>
    </cfRule>
    <cfRule type="cellIs" dxfId="272" priority="86" operator="between">
      <formula>0.6</formula>
      <formula>0.79</formula>
    </cfRule>
    <cfRule type="cellIs" dxfId="271" priority="87" operator="between">
      <formula>0</formula>
      <formula>0.59</formula>
    </cfRule>
  </conditionalFormatting>
  <conditionalFormatting sqref="X39">
    <cfRule type="cellIs" dxfId="270" priority="82" operator="between">
      <formula>0.8</formula>
      <formula>1</formula>
    </cfRule>
    <cfRule type="cellIs" dxfId="269" priority="83" operator="between">
      <formula>0.6</formula>
      <formula>0.79</formula>
    </cfRule>
    <cfRule type="cellIs" dxfId="268" priority="84" operator="between">
      <formula>0</formula>
      <formula>0.59</formula>
    </cfRule>
  </conditionalFormatting>
  <conditionalFormatting sqref="X41">
    <cfRule type="cellIs" dxfId="267" priority="76" operator="between">
      <formula>0.8</formula>
      <formula>1</formula>
    </cfRule>
    <cfRule type="cellIs" dxfId="266" priority="77" operator="between">
      <formula>0.6</formula>
      <formula>0.79</formula>
    </cfRule>
    <cfRule type="cellIs" dxfId="265" priority="78" operator="between">
      <formula>0</formula>
      <formula>0.59</formula>
    </cfRule>
  </conditionalFormatting>
  <conditionalFormatting sqref="X42">
    <cfRule type="cellIs" dxfId="264" priority="73" operator="between">
      <formula>0.8</formula>
      <formula>1</formula>
    </cfRule>
    <cfRule type="cellIs" dxfId="263" priority="74" operator="between">
      <formula>0.6</formula>
      <formula>0.79</formula>
    </cfRule>
    <cfRule type="cellIs" dxfId="262" priority="75" operator="between">
      <formula>0</formula>
      <formula>0.59</formula>
    </cfRule>
  </conditionalFormatting>
  <conditionalFormatting sqref="X43">
    <cfRule type="cellIs" dxfId="261" priority="70" operator="between">
      <formula>0.8</formula>
      <formula>1</formula>
    </cfRule>
    <cfRule type="cellIs" dxfId="260" priority="71" operator="between">
      <formula>0.6</formula>
      <formula>0.79</formula>
    </cfRule>
    <cfRule type="cellIs" dxfId="259" priority="72" operator="between">
      <formula>0</formula>
      <formula>0.59</formula>
    </cfRule>
  </conditionalFormatting>
  <conditionalFormatting sqref="X44">
    <cfRule type="cellIs" dxfId="258" priority="64" operator="between">
      <formula>0.8</formula>
      <formula>1</formula>
    </cfRule>
    <cfRule type="cellIs" dxfId="257" priority="65" operator="between">
      <formula>0.6</formula>
      <formula>0.79</formula>
    </cfRule>
    <cfRule type="cellIs" dxfId="256" priority="66" operator="between">
      <formula>0</formula>
      <formula>0.59</formula>
    </cfRule>
  </conditionalFormatting>
  <conditionalFormatting sqref="X46">
    <cfRule type="cellIs" dxfId="255" priority="61" operator="between">
      <formula>0.8</formula>
      <formula>1</formula>
    </cfRule>
    <cfRule type="cellIs" dxfId="254" priority="62" operator="between">
      <formula>0.6</formula>
      <formula>0.79</formula>
    </cfRule>
    <cfRule type="cellIs" dxfId="253" priority="63" operator="between">
      <formula>0</formula>
      <formula>0.59</formula>
    </cfRule>
  </conditionalFormatting>
  <conditionalFormatting sqref="X48">
    <cfRule type="cellIs" dxfId="252" priority="52" operator="between">
      <formula>0.8</formula>
      <formula>1</formula>
    </cfRule>
    <cfRule type="cellIs" dxfId="251" priority="53" operator="between">
      <formula>0.6</formula>
      <formula>0.79</formula>
    </cfRule>
    <cfRule type="cellIs" dxfId="250" priority="54" operator="between">
      <formula>0</formula>
      <formula>0.59</formula>
    </cfRule>
  </conditionalFormatting>
  <conditionalFormatting sqref="X50">
    <cfRule type="cellIs" dxfId="249" priority="49" operator="between">
      <formula>0.8</formula>
      <formula>1</formula>
    </cfRule>
    <cfRule type="cellIs" dxfId="248" priority="50" operator="between">
      <formula>0.6</formula>
      <formula>0.79</formula>
    </cfRule>
    <cfRule type="cellIs" dxfId="247" priority="51" operator="between">
      <formula>0</formula>
      <formula>0.59</formula>
    </cfRule>
  </conditionalFormatting>
  <conditionalFormatting sqref="X51">
    <cfRule type="cellIs" dxfId="246" priority="46" operator="between">
      <formula>0.8</formula>
      <formula>1</formula>
    </cfRule>
    <cfRule type="cellIs" dxfId="245" priority="47" operator="between">
      <formula>0.6</formula>
      <formula>0.79</formula>
    </cfRule>
    <cfRule type="cellIs" dxfId="244" priority="48" operator="between">
      <formula>0</formula>
      <formula>0.59</formula>
    </cfRule>
  </conditionalFormatting>
  <conditionalFormatting sqref="X53">
    <cfRule type="cellIs" dxfId="243" priority="43" operator="between">
      <formula>0.8</formula>
      <formula>1</formula>
    </cfRule>
    <cfRule type="cellIs" dxfId="242" priority="44" operator="between">
      <formula>0.6</formula>
      <formula>0.79</formula>
    </cfRule>
    <cfRule type="cellIs" dxfId="241" priority="45" operator="between">
      <formula>0</formula>
      <formula>0.59</formula>
    </cfRule>
  </conditionalFormatting>
  <conditionalFormatting sqref="X55">
    <cfRule type="cellIs" dxfId="240" priority="40" operator="between">
      <formula>0.8</formula>
      <formula>1</formula>
    </cfRule>
    <cfRule type="cellIs" dxfId="239" priority="41" operator="between">
      <formula>0.6</formula>
      <formula>0.79</formula>
    </cfRule>
    <cfRule type="cellIs" dxfId="238" priority="42" operator="between">
      <formula>0</formula>
      <formula>0.59</formula>
    </cfRule>
  </conditionalFormatting>
  <conditionalFormatting sqref="X57">
    <cfRule type="cellIs" dxfId="237" priority="34" operator="between">
      <formula>0.8</formula>
      <formula>1</formula>
    </cfRule>
    <cfRule type="cellIs" dxfId="236" priority="35" operator="between">
      <formula>0.6</formula>
      <formula>0.79</formula>
    </cfRule>
    <cfRule type="cellIs" dxfId="235" priority="36" operator="between">
      <formula>0</formula>
      <formula>0.59</formula>
    </cfRule>
  </conditionalFormatting>
  <conditionalFormatting sqref="X59">
    <cfRule type="cellIs" dxfId="234" priority="31" operator="between">
      <formula>0.8</formula>
      <formula>1</formula>
    </cfRule>
    <cfRule type="cellIs" dxfId="233" priority="32" operator="between">
      <formula>0.6</formula>
      <formula>0.79</formula>
    </cfRule>
    <cfRule type="cellIs" dxfId="232" priority="33" operator="between">
      <formula>0</formula>
      <formula>0.59</formula>
    </cfRule>
  </conditionalFormatting>
  <conditionalFormatting sqref="X60">
    <cfRule type="cellIs" dxfId="231" priority="28" operator="between">
      <formula>0.8</formula>
      <formula>1</formula>
    </cfRule>
    <cfRule type="cellIs" dxfId="230" priority="29" operator="between">
      <formula>0.6</formula>
      <formula>0.79</formula>
    </cfRule>
    <cfRule type="cellIs" dxfId="229" priority="30" operator="between">
      <formula>0</formula>
      <formula>0.59</formula>
    </cfRule>
  </conditionalFormatting>
  <conditionalFormatting sqref="X62">
    <cfRule type="cellIs" dxfId="228" priority="22" operator="between">
      <formula>0.8</formula>
      <formula>1</formula>
    </cfRule>
    <cfRule type="cellIs" dxfId="227" priority="23" operator="between">
      <formula>0.6</formula>
      <formula>0.79</formula>
    </cfRule>
    <cfRule type="cellIs" dxfId="226" priority="24" operator="between">
      <formula>0</formula>
      <formula>0.59</formula>
    </cfRule>
  </conditionalFormatting>
  <conditionalFormatting sqref="X64">
    <cfRule type="cellIs" dxfId="225" priority="16" operator="between">
      <formula>0.8</formula>
      <formula>1</formula>
    </cfRule>
    <cfRule type="cellIs" dxfId="224" priority="17" operator="between">
      <formula>0.6</formula>
      <formula>0.79</formula>
    </cfRule>
    <cfRule type="cellIs" dxfId="223" priority="18" operator="between">
      <formula>0</formula>
      <formula>0.59</formula>
    </cfRule>
  </conditionalFormatting>
  <conditionalFormatting sqref="X66">
    <cfRule type="cellIs" dxfId="222" priority="13" operator="between">
      <formula>0.8</formula>
      <formula>1</formula>
    </cfRule>
    <cfRule type="cellIs" dxfId="221" priority="14" operator="between">
      <formula>0.6</formula>
      <formula>0.79</formula>
    </cfRule>
    <cfRule type="cellIs" dxfId="220" priority="15" operator="between">
      <formula>0</formula>
      <formula>0.59</formula>
    </cfRule>
  </conditionalFormatting>
  <conditionalFormatting sqref="X68">
    <cfRule type="cellIs" dxfId="219" priority="10" operator="between">
      <formula>0.8</formula>
      <formula>1</formula>
    </cfRule>
    <cfRule type="cellIs" dxfId="218" priority="11" operator="between">
      <formula>0.6</formula>
      <formula>0.79</formula>
    </cfRule>
    <cfRule type="cellIs" dxfId="217" priority="12" operator="between">
      <formula>0</formula>
      <formula>0.59</formula>
    </cfRule>
  </conditionalFormatting>
  <conditionalFormatting sqref="X69">
    <cfRule type="cellIs" dxfId="216" priority="7" operator="between">
      <formula>0.8</formula>
      <formula>1</formula>
    </cfRule>
    <cfRule type="cellIs" dxfId="215" priority="8" operator="between">
      <formula>0.6</formula>
      <formula>0.79</formula>
    </cfRule>
    <cfRule type="cellIs" dxfId="214" priority="9" operator="between">
      <formula>0</formula>
      <formula>0.59</formula>
    </cfRule>
  </conditionalFormatting>
  <hyperlinks>
    <hyperlink ref="AF24" r:id="rId1"/>
    <hyperlink ref="AF25" r:id="rId2"/>
    <hyperlink ref="AF30" r:id="rId3"/>
    <hyperlink ref="AF15" r:id="rId4" display="https://www.colombiacompra.gov.co/transparencia/estrategia-anticorrupcion._x000a__x000a_No se ha sociliazado en el 2018"/>
  </hyperlinks>
  <pageMargins left="0.7" right="0.7" top="0.75" bottom="0.75" header="0.3" footer="0.3"/>
  <pageSetup scale="17"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S31"/>
  <sheetViews>
    <sheetView zoomScale="80" zoomScaleNormal="80" workbookViewId="0">
      <selection activeCell="R7" sqref="R7"/>
    </sheetView>
  </sheetViews>
  <sheetFormatPr baseColWidth="10" defaultColWidth="1.5" defaultRowHeight="12.75" x14ac:dyDescent="0.2"/>
  <cols>
    <col min="1" max="1" width="2.375" style="45" customWidth="1"/>
    <col min="2" max="2" width="20" style="45" customWidth="1"/>
    <col min="3" max="3" width="27.125" style="45" customWidth="1"/>
    <col min="4" max="4" width="32.125" style="45" customWidth="1"/>
    <col min="5" max="5" width="22.625" style="45" customWidth="1"/>
    <col min="6" max="6" width="3.5" style="45" bestFit="1" customWidth="1"/>
    <col min="7" max="7" width="3.375" style="45" bestFit="1" customWidth="1"/>
    <col min="8" max="8" width="10.625" style="45" customWidth="1"/>
    <col min="9" max="9" width="23.375" style="45" customWidth="1"/>
    <col min="10" max="10" width="3" style="45" bestFit="1" customWidth="1"/>
    <col min="11" max="11" width="3.5" style="45" bestFit="1" customWidth="1"/>
    <col min="12" max="12" width="10.375" style="45" customWidth="1"/>
    <col min="13" max="13" width="10.5" style="45" customWidth="1"/>
    <col min="14" max="14" width="24.125" style="45" customWidth="1"/>
    <col min="15" max="15" width="12.125" style="45" customWidth="1"/>
    <col min="16" max="16" width="11.125" style="45" bestFit="1" customWidth="1"/>
    <col min="17" max="17" width="12.5" style="45" customWidth="1"/>
    <col min="18" max="18" width="17" style="45" customWidth="1"/>
    <col min="19" max="19" width="71.375" style="45" customWidth="1"/>
    <col min="20" max="253" width="1.5" style="45"/>
    <col min="254" max="254" width="2.875" style="45" customWidth="1"/>
    <col min="255" max="255" width="4.125" style="45" customWidth="1"/>
    <col min="256" max="256" width="17" style="45" customWidth="1"/>
    <col min="257" max="257" width="27.125" style="45" customWidth="1"/>
    <col min="258" max="258" width="23.375" style="45" customWidth="1"/>
    <col min="259" max="259" width="22.625" style="45" customWidth="1"/>
    <col min="260" max="261" width="3.375" style="45" bestFit="1" customWidth="1"/>
    <col min="262" max="262" width="10.625" style="45" customWidth="1"/>
    <col min="263" max="263" width="21.125" style="45" customWidth="1"/>
    <col min="264" max="264" width="22.125" style="45" customWidth="1"/>
    <col min="265" max="265" width="2.875" style="45" bestFit="1" customWidth="1"/>
    <col min="266" max="266" width="3.375" style="45" bestFit="1" customWidth="1"/>
    <col min="267" max="267" width="10.375" style="45" customWidth="1"/>
    <col min="268" max="268" width="10.5" style="45" customWidth="1"/>
    <col min="269" max="269" width="20.625" style="45" customWidth="1"/>
    <col min="270" max="270" width="24.125" style="45" customWidth="1"/>
    <col min="271" max="271" width="12.125" style="45" customWidth="1"/>
    <col min="272" max="272" width="11.125" style="45" bestFit="1" customWidth="1"/>
    <col min="273" max="273" width="10.5" style="45" customWidth="1"/>
    <col min="274" max="274" width="17" style="45" customWidth="1"/>
    <col min="275" max="275" width="4.125" style="45" customWidth="1"/>
    <col min="276" max="509" width="1.5" style="45"/>
    <col min="510" max="510" width="2.875" style="45" customWidth="1"/>
    <col min="511" max="511" width="4.125" style="45" customWidth="1"/>
    <col min="512" max="512" width="17" style="45" customWidth="1"/>
    <col min="513" max="513" width="27.125" style="45" customWidth="1"/>
    <col min="514" max="514" width="23.375" style="45" customWidth="1"/>
    <col min="515" max="515" width="22.625" style="45" customWidth="1"/>
    <col min="516" max="517" width="3.375" style="45" bestFit="1" customWidth="1"/>
    <col min="518" max="518" width="10.625" style="45" customWidth="1"/>
    <col min="519" max="519" width="21.125" style="45" customWidth="1"/>
    <col min="520" max="520" width="22.125" style="45" customWidth="1"/>
    <col min="521" max="521" width="2.875" style="45" bestFit="1" customWidth="1"/>
    <col min="522" max="522" width="3.375" style="45" bestFit="1" customWidth="1"/>
    <col min="523" max="523" width="10.375" style="45" customWidth="1"/>
    <col min="524" max="524" width="10.5" style="45" customWidth="1"/>
    <col min="525" max="525" width="20.625" style="45" customWidth="1"/>
    <col min="526" max="526" width="24.125" style="45" customWidth="1"/>
    <col min="527" max="527" width="12.125" style="45" customWidth="1"/>
    <col min="528" max="528" width="11.125" style="45" bestFit="1" customWidth="1"/>
    <col min="529" max="529" width="10.5" style="45" customWidth="1"/>
    <col min="530" max="530" width="17" style="45" customWidth="1"/>
    <col min="531" max="531" width="4.125" style="45" customWidth="1"/>
    <col min="532" max="765" width="1.5" style="45"/>
    <col min="766" max="766" width="2.875" style="45" customWidth="1"/>
    <col min="767" max="767" width="4.125" style="45" customWidth="1"/>
    <col min="768" max="768" width="17" style="45" customWidth="1"/>
    <col min="769" max="769" width="27.125" style="45" customWidth="1"/>
    <col min="770" max="770" width="23.375" style="45" customWidth="1"/>
    <col min="771" max="771" width="22.625" style="45" customWidth="1"/>
    <col min="772" max="773" width="3.375" style="45" bestFit="1" customWidth="1"/>
    <col min="774" max="774" width="10.625" style="45" customWidth="1"/>
    <col min="775" max="775" width="21.125" style="45" customWidth="1"/>
    <col min="776" max="776" width="22.125" style="45" customWidth="1"/>
    <col min="777" max="777" width="2.875" style="45" bestFit="1" customWidth="1"/>
    <col min="778" max="778" width="3.375" style="45" bestFit="1" customWidth="1"/>
    <col min="779" max="779" width="10.375" style="45" customWidth="1"/>
    <col min="780" max="780" width="10.5" style="45" customWidth="1"/>
    <col min="781" max="781" width="20.625" style="45" customWidth="1"/>
    <col min="782" max="782" width="24.125" style="45" customWidth="1"/>
    <col min="783" max="783" width="12.125" style="45" customWidth="1"/>
    <col min="784" max="784" width="11.125" style="45" bestFit="1" customWidth="1"/>
    <col min="785" max="785" width="10.5" style="45" customWidth="1"/>
    <col min="786" max="786" width="17" style="45" customWidth="1"/>
    <col min="787" max="787" width="4.125" style="45" customWidth="1"/>
    <col min="788" max="1021" width="1.5" style="45"/>
    <col min="1022" max="1022" width="2.875" style="45" customWidth="1"/>
    <col min="1023" max="1023" width="4.125" style="45" customWidth="1"/>
    <col min="1024" max="1024" width="17" style="45" customWidth="1"/>
    <col min="1025" max="1025" width="27.125" style="45" customWidth="1"/>
    <col min="1026" max="1026" width="23.375" style="45" customWidth="1"/>
    <col min="1027" max="1027" width="22.625" style="45" customWidth="1"/>
    <col min="1028" max="1029" width="3.375" style="45" bestFit="1" customWidth="1"/>
    <col min="1030" max="1030" width="10.625" style="45" customWidth="1"/>
    <col min="1031" max="1031" width="21.125" style="45" customWidth="1"/>
    <col min="1032" max="1032" width="22.125" style="45" customWidth="1"/>
    <col min="1033" max="1033" width="2.875" style="45" bestFit="1" customWidth="1"/>
    <col min="1034" max="1034" width="3.375" style="45" bestFit="1" customWidth="1"/>
    <col min="1035" max="1035" width="10.375" style="45" customWidth="1"/>
    <col min="1036" max="1036" width="10.5" style="45" customWidth="1"/>
    <col min="1037" max="1037" width="20.625" style="45" customWidth="1"/>
    <col min="1038" max="1038" width="24.125" style="45" customWidth="1"/>
    <col min="1039" max="1039" width="12.125" style="45" customWidth="1"/>
    <col min="1040" max="1040" width="11.125" style="45" bestFit="1" customWidth="1"/>
    <col min="1041" max="1041" width="10.5" style="45" customWidth="1"/>
    <col min="1042" max="1042" width="17" style="45" customWidth="1"/>
    <col min="1043" max="1043" width="4.125" style="45" customWidth="1"/>
    <col min="1044" max="1277" width="1.5" style="45"/>
    <col min="1278" max="1278" width="2.875" style="45" customWidth="1"/>
    <col min="1279" max="1279" width="4.125" style="45" customWidth="1"/>
    <col min="1280" max="1280" width="17" style="45" customWidth="1"/>
    <col min="1281" max="1281" width="27.125" style="45" customWidth="1"/>
    <col min="1282" max="1282" width="23.375" style="45" customWidth="1"/>
    <col min="1283" max="1283" width="22.625" style="45" customWidth="1"/>
    <col min="1284" max="1285" width="3.375" style="45" bestFit="1" customWidth="1"/>
    <col min="1286" max="1286" width="10.625" style="45" customWidth="1"/>
    <col min="1287" max="1287" width="21.125" style="45" customWidth="1"/>
    <col min="1288" max="1288" width="22.125" style="45" customWidth="1"/>
    <col min="1289" max="1289" width="2.875" style="45" bestFit="1" customWidth="1"/>
    <col min="1290" max="1290" width="3.375" style="45" bestFit="1" customWidth="1"/>
    <col min="1291" max="1291" width="10.375" style="45" customWidth="1"/>
    <col min="1292" max="1292" width="10.5" style="45" customWidth="1"/>
    <col min="1293" max="1293" width="20.625" style="45" customWidth="1"/>
    <col min="1294" max="1294" width="24.125" style="45" customWidth="1"/>
    <col min="1295" max="1295" width="12.125" style="45" customWidth="1"/>
    <col min="1296" max="1296" width="11.125" style="45" bestFit="1" customWidth="1"/>
    <col min="1297" max="1297" width="10.5" style="45" customWidth="1"/>
    <col min="1298" max="1298" width="17" style="45" customWidth="1"/>
    <col min="1299" max="1299" width="4.125" style="45" customWidth="1"/>
    <col min="1300" max="1533" width="1.5" style="45"/>
    <col min="1534" max="1534" width="2.875" style="45" customWidth="1"/>
    <col min="1535" max="1535" width="4.125" style="45" customWidth="1"/>
    <col min="1536" max="1536" width="17" style="45" customWidth="1"/>
    <col min="1537" max="1537" width="27.125" style="45" customWidth="1"/>
    <col min="1538" max="1538" width="23.375" style="45" customWidth="1"/>
    <col min="1539" max="1539" width="22.625" style="45" customWidth="1"/>
    <col min="1540" max="1541" width="3.375" style="45" bestFit="1" customWidth="1"/>
    <col min="1542" max="1542" width="10.625" style="45" customWidth="1"/>
    <col min="1543" max="1543" width="21.125" style="45" customWidth="1"/>
    <col min="1544" max="1544" width="22.125" style="45" customWidth="1"/>
    <col min="1545" max="1545" width="2.875" style="45" bestFit="1" customWidth="1"/>
    <col min="1546" max="1546" width="3.375" style="45" bestFit="1" customWidth="1"/>
    <col min="1547" max="1547" width="10.375" style="45" customWidth="1"/>
    <col min="1548" max="1548" width="10.5" style="45" customWidth="1"/>
    <col min="1549" max="1549" width="20.625" style="45" customWidth="1"/>
    <col min="1550" max="1550" width="24.125" style="45" customWidth="1"/>
    <col min="1551" max="1551" width="12.125" style="45" customWidth="1"/>
    <col min="1552" max="1552" width="11.125" style="45" bestFit="1" customWidth="1"/>
    <col min="1553" max="1553" width="10.5" style="45" customWidth="1"/>
    <col min="1554" max="1554" width="17" style="45" customWidth="1"/>
    <col min="1555" max="1555" width="4.125" style="45" customWidth="1"/>
    <col min="1556" max="1789" width="1.5" style="45"/>
    <col min="1790" max="1790" width="2.875" style="45" customWidth="1"/>
    <col min="1791" max="1791" width="4.125" style="45" customWidth="1"/>
    <col min="1792" max="1792" width="17" style="45" customWidth="1"/>
    <col min="1793" max="1793" width="27.125" style="45" customWidth="1"/>
    <col min="1794" max="1794" width="23.375" style="45" customWidth="1"/>
    <col min="1795" max="1795" width="22.625" style="45" customWidth="1"/>
    <col min="1796" max="1797" width="3.375" style="45" bestFit="1" customWidth="1"/>
    <col min="1798" max="1798" width="10.625" style="45" customWidth="1"/>
    <col min="1799" max="1799" width="21.125" style="45" customWidth="1"/>
    <col min="1800" max="1800" width="22.125" style="45" customWidth="1"/>
    <col min="1801" max="1801" width="2.875" style="45" bestFit="1" customWidth="1"/>
    <col min="1802" max="1802" width="3.375" style="45" bestFit="1" customWidth="1"/>
    <col min="1803" max="1803" width="10.375" style="45" customWidth="1"/>
    <col min="1804" max="1804" width="10.5" style="45" customWidth="1"/>
    <col min="1805" max="1805" width="20.625" style="45" customWidth="1"/>
    <col min="1806" max="1806" width="24.125" style="45" customWidth="1"/>
    <col min="1807" max="1807" width="12.125" style="45" customWidth="1"/>
    <col min="1808" max="1808" width="11.125" style="45" bestFit="1" customWidth="1"/>
    <col min="1809" max="1809" width="10.5" style="45" customWidth="1"/>
    <col min="1810" max="1810" width="17" style="45" customWidth="1"/>
    <col min="1811" max="1811" width="4.125" style="45" customWidth="1"/>
    <col min="1812" max="2045" width="1.5" style="45"/>
    <col min="2046" max="2046" width="2.875" style="45" customWidth="1"/>
    <col min="2047" max="2047" width="4.125" style="45" customWidth="1"/>
    <col min="2048" max="2048" width="17" style="45" customWidth="1"/>
    <col min="2049" max="2049" width="27.125" style="45" customWidth="1"/>
    <col min="2050" max="2050" width="23.375" style="45" customWidth="1"/>
    <col min="2051" max="2051" width="22.625" style="45" customWidth="1"/>
    <col min="2052" max="2053" width="3.375" style="45" bestFit="1" customWidth="1"/>
    <col min="2054" max="2054" width="10.625" style="45" customWidth="1"/>
    <col min="2055" max="2055" width="21.125" style="45" customWidth="1"/>
    <col min="2056" max="2056" width="22.125" style="45" customWidth="1"/>
    <col min="2057" max="2057" width="2.875" style="45" bestFit="1" customWidth="1"/>
    <col min="2058" max="2058" width="3.375" style="45" bestFit="1" customWidth="1"/>
    <col min="2059" max="2059" width="10.375" style="45" customWidth="1"/>
    <col min="2060" max="2060" width="10.5" style="45" customWidth="1"/>
    <col min="2061" max="2061" width="20.625" style="45" customWidth="1"/>
    <col min="2062" max="2062" width="24.125" style="45" customWidth="1"/>
    <col min="2063" max="2063" width="12.125" style="45" customWidth="1"/>
    <col min="2064" max="2064" width="11.125" style="45" bestFit="1" customWidth="1"/>
    <col min="2065" max="2065" width="10.5" style="45" customWidth="1"/>
    <col min="2066" max="2066" width="17" style="45" customWidth="1"/>
    <col min="2067" max="2067" width="4.125" style="45" customWidth="1"/>
    <col min="2068" max="2301" width="1.5" style="45"/>
    <col min="2302" max="2302" width="2.875" style="45" customWidth="1"/>
    <col min="2303" max="2303" width="4.125" style="45" customWidth="1"/>
    <col min="2304" max="2304" width="17" style="45" customWidth="1"/>
    <col min="2305" max="2305" width="27.125" style="45" customWidth="1"/>
    <col min="2306" max="2306" width="23.375" style="45" customWidth="1"/>
    <col min="2307" max="2307" width="22.625" style="45" customWidth="1"/>
    <col min="2308" max="2309" width="3.375" style="45" bestFit="1" customWidth="1"/>
    <col min="2310" max="2310" width="10.625" style="45" customWidth="1"/>
    <col min="2311" max="2311" width="21.125" style="45" customWidth="1"/>
    <col min="2312" max="2312" width="22.125" style="45" customWidth="1"/>
    <col min="2313" max="2313" width="2.875" style="45" bestFit="1" customWidth="1"/>
    <col min="2314" max="2314" width="3.375" style="45" bestFit="1" customWidth="1"/>
    <col min="2315" max="2315" width="10.375" style="45" customWidth="1"/>
    <col min="2316" max="2316" width="10.5" style="45" customWidth="1"/>
    <col min="2317" max="2317" width="20.625" style="45" customWidth="1"/>
    <col min="2318" max="2318" width="24.125" style="45" customWidth="1"/>
    <col min="2319" max="2319" width="12.125" style="45" customWidth="1"/>
    <col min="2320" max="2320" width="11.125" style="45" bestFit="1" customWidth="1"/>
    <col min="2321" max="2321" width="10.5" style="45" customWidth="1"/>
    <col min="2322" max="2322" width="17" style="45" customWidth="1"/>
    <col min="2323" max="2323" width="4.125" style="45" customWidth="1"/>
    <col min="2324" max="2557" width="1.5" style="45"/>
    <col min="2558" max="2558" width="2.875" style="45" customWidth="1"/>
    <col min="2559" max="2559" width="4.125" style="45" customWidth="1"/>
    <col min="2560" max="2560" width="17" style="45" customWidth="1"/>
    <col min="2561" max="2561" width="27.125" style="45" customWidth="1"/>
    <col min="2562" max="2562" width="23.375" style="45" customWidth="1"/>
    <col min="2563" max="2563" width="22.625" style="45" customWidth="1"/>
    <col min="2564" max="2565" width="3.375" style="45" bestFit="1" customWidth="1"/>
    <col min="2566" max="2566" width="10.625" style="45" customWidth="1"/>
    <col min="2567" max="2567" width="21.125" style="45" customWidth="1"/>
    <col min="2568" max="2568" width="22.125" style="45" customWidth="1"/>
    <col min="2569" max="2569" width="2.875" style="45" bestFit="1" customWidth="1"/>
    <col min="2570" max="2570" width="3.375" style="45" bestFit="1" customWidth="1"/>
    <col min="2571" max="2571" width="10.375" style="45" customWidth="1"/>
    <col min="2572" max="2572" width="10.5" style="45" customWidth="1"/>
    <col min="2573" max="2573" width="20.625" style="45" customWidth="1"/>
    <col min="2574" max="2574" width="24.125" style="45" customWidth="1"/>
    <col min="2575" max="2575" width="12.125" style="45" customWidth="1"/>
    <col min="2576" max="2576" width="11.125" style="45" bestFit="1" customWidth="1"/>
    <col min="2577" max="2577" width="10.5" style="45" customWidth="1"/>
    <col min="2578" max="2578" width="17" style="45" customWidth="1"/>
    <col min="2579" max="2579" width="4.125" style="45" customWidth="1"/>
    <col min="2580" max="2813" width="1.5" style="45"/>
    <col min="2814" max="2814" width="2.875" style="45" customWidth="1"/>
    <col min="2815" max="2815" width="4.125" style="45" customWidth="1"/>
    <col min="2816" max="2816" width="17" style="45" customWidth="1"/>
    <col min="2817" max="2817" width="27.125" style="45" customWidth="1"/>
    <col min="2818" max="2818" width="23.375" style="45" customWidth="1"/>
    <col min="2819" max="2819" width="22.625" style="45" customWidth="1"/>
    <col min="2820" max="2821" width="3.375" style="45" bestFit="1" customWidth="1"/>
    <col min="2822" max="2822" width="10.625" style="45" customWidth="1"/>
    <col min="2823" max="2823" width="21.125" style="45" customWidth="1"/>
    <col min="2824" max="2824" width="22.125" style="45" customWidth="1"/>
    <col min="2825" max="2825" width="2.875" style="45" bestFit="1" customWidth="1"/>
    <col min="2826" max="2826" width="3.375" style="45" bestFit="1" customWidth="1"/>
    <col min="2827" max="2827" width="10.375" style="45" customWidth="1"/>
    <col min="2828" max="2828" width="10.5" style="45" customWidth="1"/>
    <col min="2829" max="2829" width="20.625" style="45" customWidth="1"/>
    <col min="2830" max="2830" width="24.125" style="45" customWidth="1"/>
    <col min="2831" max="2831" width="12.125" style="45" customWidth="1"/>
    <col min="2832" max="2832" width="11.125" style="45" bestFit="1" customWidth="1"/>
    <col min="2833" max="2833" width="10.5" style="45" customWidth="1"/>
    <col min="2834" max="2834" width="17" style="45" customWidth="1"/>
    <col min="2835" max="2835" width="4.125" style="45" customWidth="1"/>
    <col min="2836" max="3069" width="1.5" style="45"/>
    <col min="3070" max="3070" width="2.875" style="45" customWidth="1"/>
    <col min="3071" max="3071" width="4.125" style="45" customWidth="1"/>
    <col min="3072" max="3072" width="17" style="45" customWidth="1"/>
    <col min="3073" max="3073" width="27.125" style="45" customWidth="1"/>
    <col min="3074" max="3074" width="23.375" style="45" customWidth="1"/>
    <col min="3075" max="3075" width="22.625" style="45" customWidth="1"/>
    <col min="3076" max="3077" width="3.375" style="45" bestFit="1" customWidth="1"/>
    <col min="3078" max="3078" width="10.625" style="45" customWidth="1"/>
    <col min="3079" max="3079" width="21.125" style="45" customWidth="1"/>
    <col min="3080" max="3080" width="22.125" style="45" customWidth="1"/>
    <col min="3081" max="3081" width="2.875" style="45" bestFit="1" customWidth="1"/>
    <col min="3082" max="3082" width="3.375" style="45" bestFit="1" customWidth="1"/>
    <col min="3083" max="3083" width="10.375" style="45" customWidth="1"/>
    <col min="3084" max="3084" width="10.5" style="45" customWidth="1"/>
    <col min="3085" max="3085" width="20.625" style="45" customWidth="1"/>
    <col min="3086" max="3086" width="24.125" style="45" customWidth="1"/>
    <col min="3087" max="3087" width="12.125" style="45" customWidth="1"/>
    <col min="3088" max="3088" width="11.125" style="45" bestFit="1" customWidth="1"/>
    <col min="3089" max="3089" width="10.5" style="45" customWidth="1"/>
    <col min="3090" max="3090" width="17" style="45" customWidth="1"/>
    <col min="3091" max="3091" width="4.125" style="45" customWidth="1"/>
    <col min="3092" max="3325" width="1.5" style="45"/>
    <col min="3326" max="3326" width="2.875" style="45" customWidth="1"/>
    <col min="3327" max="3327" width="4.125" style="45" customWidth="1"/>
    <col min="3328" max="3328" width="17" style="45" customWidth="1"/>
    <col min="3329" max="3329" width="27.125" style="45" customWidth="1"/>
    <col min="3330" max="3330" width="23.375" style="45" customWidth="1"/>
    <col min="3331" max="3331" width="22.625" style="45" customWidth="1"/>
    <col min="3332" max="3333" width="3.375" style="45" bestFit="1" customWidth="1"/>
    <col min="3334" max="3334" width="10.625" style="45" customWidth="1"/>
    <col min="3335" max="3335" width="21.125" style="45" customWidth="1"/>
    <col min="3336" max="3336" width="22.125" style="45" customWidth="1"/>
    <col min="3337" max="3337" width="2.875" style="45" bestFit="1" customWidth="1"/>
    <col min="3338" max="3338" width="3.375" style="45" bestFit="1" customWidth="1"/>
    <col min="3339" max="3339" width="10.375" style="45" customWidth="1"/>
    <col min="3340" max="3340" width="10.5" style="45" customWidth="1"/>
    <col min="3341" max="3341" width="20.625" style="45" customWidth="1"/>
    <col min="3342" max="3342" width="24.125" style="45" customWidth="1"/>
    <col min="3343" max="3343" width="12.125" style="45" customWidth="1"/>
    <col min="3344" max="3344" width="11.125" style="45" bestFit="1" customWidth="1"/>
    <col min="3345" max="3345" width="10.5" style="45" customWidth="1"/>
    <col min="3346" max="3346" width="17" style="45" customWidth="1"/>
    <col min="3347" max="3347" width="4.125" style="45" customWidth="1"/>
    <col min="3348" max="3581" width="1.5" style="45"/>
    <col min="3582" max="3582" width="2.875" style="45" customWidth="1"/>
    <col min="3583" max="3583" width="4.125" style="45" customWidth="1"/>
    <col min="3584" max="3584" width="17" style="45" customWidth="1"/>
    <col min="3585" max="3585" width="27.125" style="45" customWidth="1"/>
    <col min="3586" max="3586" width="23.375" style="45" customWidth="1"/>
    <col min="3587" max="3587" width="22.625" style="45" customWidth="1"/>
    <col min="3588" max="3589" width="3.375" style="45" bestFit="1" customWidth="1"/>
    <col min="3590" max="3590" width="10.625" style="45" customWidth="1"/>
    <col min="3591" max="3591" width="21.125" style="45" customWidth="1"/>
    <col min="3592" max="3592" width="22.125" style="45" customWidth="1"/>
    <col min="3593" max="3593" width="2.875" style="45" bestFit="1" customWidth="1"/>
    <col min="3594" max="3594" width="3.375" style="45" bestFit="1" customWidth="1"/>
    <col min="3595" max="3595" width="10.375" style="45" customWidth="1"/>
    <col min="3596" max="3596" width="10.5" style="45" customWidth="1"/>
    <col min="3597" max="3597" width="20.625" style="45" customWidth="1"/>
    <col min="3598" max="3598" width="24.125" style="45" customWidth="1"/>
    <col min="3599" max="3599" width="12.125" style="45" customWidth="1"/>
    <col min="3600" max="3600" width="11.125" style="45" bestFit="1" customWidth="1"/>
    <col min="3601" max="3601" width="10.5" style="45" customWidth="1"/>
    <col min="3602" max="3602" width="17" style="45" customWidth="1"/>
    <col min="3603" max="3603" width="4.125" style="45" customWidth="1"/>
    <col min="3604" max="3837" width="1.5" style="45"/>
    <col min="3838" max="3838" width="2.875" style="45" customWidth="1"/>
    <col min="3839" max="3839" width="4.125" style="45" customWidth="1"/>
    <col min="3840" max="3840" width="17" style="45" customWidth="1"/>
    <col min="3841" max="3841" width="27.125" style="45" customWidth="1"/>
    <col min="3842" max="3842" width="23.375" style="45" customWidth="1"/>
    <col min="3843" max="3843" width="22.625" style="45" customWidth="1"/>
    <col min="3844" max="3845" width="3.375" style="45" bestFit="1" customWidth="1"/>
    <col min="3846" max="3846" width="10.625" style="45" customWidth="1"/>
    <col min="3847" max="3847" width="21.125" style="45" customWidth="1"/>
    <col min="3848" max="3848" width="22.125" style="45" customWidth="1"/>
    <col min="3849" max="3849" width="2.875" style="45" bestFit="1" customWidth="1"/>
    <col min="3850" max="3850" width="3.375" style="45" bestFit="1" customWidth="1"/>
    <col min="3851" max="3851" width="10.375" style="45" customWidth="1"/>
    <col min="3852" max="3852" width="10.5" style="45" customWidth="1"/>
    <col min="3853" max="3853" width="20.625" style="45" customWidth="1"/>
    <col min="3854" max="3854" width="24.125" style="45" customWidth="1"/>
    <col min="3855" max="3855" width="12.125" style="45" customWidth="1"/>
    <col min="3856" max="3856" width="11.125" style="45" bestFit="1" customWidth="1"/>
    <col min="3857" max="3857" width="10.5" style="45" customWidth="1"/>
    <col min="3858" max="3858" width="17" style="45" customWidth="1"/>
    <col min="3859" max="3859" width="4.125" style="45" customWidth="1"/>
    <col min="3860" max="4093" width="1.5" style="45"/>
    <col min="4094" max="4094" width="2.875" style="45" customWidth="1"/>
    <col min="4095" max="4095" width="4.125" style="45" customWidth="1"/>
    <col min="4096" max="4096" width="17" style="45" customWidth="1"/>
    <col min="4097" max="4097" width="27.125" style="45" customWidth="1"/>
    <col min="4098" max="4098" width="23.375" style="45" customWidth="1"/>
    <col min="4099" max="4099" width="22.625" style="45" customWidth="1"/>
    <col min="4100" max="4101" width="3.375" style="45" bestFit="1" customWidth="1"/>
    <col min="4102" max="4102" width="10.625" style="45" customWidth="1"/>
    <col min="4103" max="4103" width="21.125" style="45" customWidth="1"/>
    <col min="4104" max="4104" width="22.125" style="45" customWidth="1"/>
    <col min="4105" max="4105" width="2.875" style="45" bestFit="1" customWidth="1"/>
    <col min="4106" max="4106" width="3.375" style="45" bestFit="1" customWidth="1"/>
    <col min="4107" max="4107" width="10.375" style="45" customWidth="1"/>
    <col min="4108" max="4108" width="10.5" style="45" customWidth="1"/>
    <col min="4109" max="4109" width="20.625" style="45" customWidth="1"/>
    <col min="4110" max="4110" width="24.125" style="45" customWidth="1"/>
    <col min="4111" max="4111" width="12.125" style="45" customWidth="1"/>
    <col min="4112" max="4112" width="11.125" style="45" bestFit="1" customWidth="1"/>
    <col min="4113" max="4113" width="10.5" style="45" customWidth="1"/>
    <col min="4114" max="4114" width="17" style="45" customWidth="1"/>
    <col min="4115" max="4115" width="4.125" style="45" customWidth="1"/>
    <col min="4116" max="4349" width="1.5" style="45"/>
    <col min="4350" max="4350" width="2.875" style="45" customWidth="1"/>
    <col min="4351" max="4351" width="4.125" style="45" customWidth="1"/>
    <col min="4352" max="4352" width="17" style="45" customWidth="1"/>
    <col min="4353" max="4353" width="27.125" style="45" customWidth="1"/>
    <col min="4354" max="4354" width="23.375" style="45" customWidth="1"/>
    <col min="4355" max="4355" width="22.625" style="45" customWidth="1"/>
    <col min="4356" max="4357" width="3.375" style="45" bestFit="1" customWidth="1"/>
    <col min="4358" max="4358" width="10.625" style="45" customWidth="1"/>
    <col min="4359" max="4359" width="21.125" style="45" customWidth="1"/>
    <col min="4360" max="4360" width="22.125" style="45" customWidth="1"/>
    <col min="4361" max="4361" width="2.875" style="45" bestFit="1" customWidth="1"/>
    <col min="4362" max="4362" width="3.375" style="45" bestFit="1" customWidth="1"/>
    <col min="4363" max="4363" width="10.375" style="45" customWidth="1"/>
    <col min="4364" max="4364" width="10.5" style="45" customWidth="1"/>
    <col min="4365" max="4365" width="20.625" style="45" customWidth="1"/>
    <col min="4366" max="4366" width="24.125" style="45" customWidth="1"/>
    <col min="4367" max="4367" width="12.125" style="45" customWidth="1"/>
    <col min="4368" max="4368" width="11.125" style="45" bestFit="1" customWidth="1"/>
    <col min="4369" max="4369" width="10.5" style="45" customWidth="1"/>
    <col min="4370" max="4370" width="17" style="45" customWidth="1"/>
    <col min="4371" max="4371" width="4.125" style="45" customWidth="1"/>
    <col min="4372" max="4605" width="1.5" style="45"/>
    <col min="4606" max="4606" width="2.875" style="45" customWidth="1"/>
    <col min="4607" max="4607" width="4.125" style="45" customWidth="1"/>
    <col min="4608" max="4608" width="17" style="45" customWidth="1"/>
    <col min="4609" max="4609" width="27.125" style="45" customWidth="1"/>
    <col min="4610" max="4610" width="23.375" style="45" customWidth="1"/>
    <col min="4611" max="4611" width="22.625" style="45" customWidth="1"/>
    <col min="4612" max="4613" width="3.375" style="45" bestFit="1" customWidth="1"/>
    <col min="4614" max="4614" width="10.625" style="45" customWidth="1"/>
    <col min="4615" max="4615" width="21.125" style="45" customWidth="1"/>
    <col min="4616" max="4616" width="22.125" style="45" customWidth="1"/>
    <col min="4617" max="4617" width="2.875" style="45" bestFit="1" customWidth="1"/>
    <col min="4618" max="4618" width="3.375" style="45" bestFit="1" customWidth="1"/>
    <col min="4619" max="4619" width="10.375" style="45" customWidth="1"/>
    <col min="4620" max="4620" width="10.5" style="45" customWidth="1"/>
    <col min="4621" max="4621" width="20.625" style="45" customWidth="1"/>
    <col min="4622" max="4622" width="24.125" style="45" customWidth="1"/>
    <col min="4623" max="4623" width="12.125" style="45" customWidth="1"/>
    <col min="4624" max="4624" width="11.125" style="45" bestFit="1" customWidth="1"/>
    <col min="4625" max="4625" width="10.5" style="45" customWidth="1"/>
    <col min="4626" max="4626" width="17" style="45" customWidth="1"/>
    <col min="4627" max="4627" width="4.125" style="45" customWidth="1"/>
    <col min="4628" max="4861" width="1.5" style="45"/>
    <col min="4862" max="4862" width="2.875" style="45" customWidth="1"/>
    <col min="4863" max="4863" width="4.125" style="45" customWidth="1"/>
    <col min="4864" max="4864" width="17" style="45" customWidth="1"/>
    <col min="4865" max="4865" width="27.125" style="45" customWidth="1"/>
    <col min="4866" max="4866" width="23.375" style="45" customWidth="1"/>
    <col min="4867" max="4867" width="22.625" style="45" customWidth="1"/>
    <col min="4868" max="4869" width="3.375" style="45" bestFit="1" customWidth="1"/>
    <col min="4870" max="4870" width="10.625" style="45" customWidth="1"/>
    <col min="4871" max="4871" width="21.125" style="45" customWidth="1"/>
    <col min="4872" max="4872" width="22.125" style="45" customWidth="1"/>
    <col min="4873" max="4873" width="2.875" style="45" bestFit="1" customWidth="1"/>
    <col min="4874" max="4874" width="3.375" style="45" bestFit="1" customWidth="1"/>
    <col min="4875" max="4875" width="10.375" style="45" customWidth="1"/>
    <col min="4876" max="4876" width="10.5" style="45" customWidth="1"/>
    <col min="4877" max="4877" width="20.625" style="45" customWidth="1"/>
    <col min="4878" max="4878" width="24.125" style="45" customWidth="1"/>
    <col min="4879" max="4879" width="12.125" style="45" customWidth="1"/>
    <col min="4880" max="4880" width="11.125" style="45" bestFit="1" customWidth="1"/>
    <col min="4881" max="4881" width="10.5" style="45" customWidth="1"/>
    <col min="4882" max="4882" width="17" style="45" customWidth="1"/>
    <col min="4883" max="4883" width="4.125" style="45" customWidth="1"/>
    <col min="4884" max="5117" width="1.5" style="45"/>
    <col min="5118" max="5118" width="2.875" style="45" customWidth="1"/>
    <col min="5119" max="5119" width="4.125" style="45" customWidth="1"/>
    <col min="5120" max="5120" width="17" style="45" customWidth="1"/>
    <col min="5121" max="5121" width="27.125" style="45" customWidth="1"/>
    <col min="5122" max="5122" width="23.375" style="45" customWidth="1"/>
    <col min="5123" max="5123" width="22.625" style="45" customWidth="1"/>
    <col min="5124" max="5125" width="3.375" style="45" bestFit="1" customWidth="1"/>
    <col min="5126" max="5126" width="10.625" style="45" customWidth="1"/>
    <col min="5127" max="5127" width="21.125" style="45" customWidth="1"/>
    <col min="5128" max="5128" width="22.125" style="45" customWidth="1"/>
    <col min="5129" max="5129" width="2.875" style="45" bestFit="1" customWidth="1"/>
    <col min="5130" max="5130" width="3.375" style="45" bestFit="1" customWidth="1"/>
    <col min="5131" max="5131" width="10.375" style="45" customWidth="1"/>
    <col min="5132" max="5132" width="10.5" style="45" customWidth="1"/>
    <col min="5133" max="5133" width="20.625" style="45" customWidth="1"/>
    <col min="5134" max="5134" width="24.125" style="45" customWidth="1"/>
    <col min="5135" max="5135" width="12.125" style="45" customWidth="1"/>
    <col min="5136" max="5136" width="11.125" style="45" bestFit="1" customWidth="1"/>
    <col min="5137" max="5137" width="10.5" style="45" customWidth="1"/>
    <col min="5138" max="5138" width="17" style="45" customWidth="1"/>
    <col min="5139" max="5139" width="4.125" style="45" customWidth="1"/>
    <col min="5140" max="5373" width="1.5" style="45"/>
    <col min="5374" max="5374" width="2.875" style="45" customWidth="1"/>
    <col min="5375" max="5375" width="4.125" style="45" customWidth="1"/>
    <col min="5376" max="5376" width="17" style="45" customWidth="1"/>
    <col min="5377" max="5377" width="27.125" style="45" customWidth="1"/>
    <col min="5378" max="5378" width="23.375" style="45" customWidth="1"/>
    <col min="5379" max="5379" width="22.625" style="45" customWidth="1"/>
    <col min="5380" max="5381" width="3.375" style="45" bestFit="1" customWidth="1"/>
    <col min="5382" max="5382" width="10.625" style="45" customWidth="1"/>
    <col min="5383" max="5383" width="21.125" style="45" customWidth="1"/>
    <col min="5384" max="5384" width="22.125" style="45" customWidth="1"/>
    <col min="5385" max="5385" width="2.875" style="45" bestFit="1" customWidth="1"/>
    <col min="5386" max="5386" width="3.375" style="45" bestFit="1" customWidth="1"/>
    <col min="5387" max="5387" width="10.375" style="45" customWidth="1"/>
    <col min="5388" max="5388" width="10.5" style="45" customWidth="1"/>
    <col min="5389" max="5389" width="20.625" style="45" customWidth="1"/>
    <col min="5390" max="5390" width="24.125" style="45" customWidth="1"/>
    <col min="5391" max="5391" width="12.125" style="45" customWidth="1"/>
    <col min="5392" max="5392" width="11.125" style="45" bestFit="1" customWidth="1"/>
    <col min="5393" max="5393" width="10.5" style="45" customWidth="1"/>
    <col min="5394" max="5394" width="17" style="45" customWidth="1"/>
    <col min="5395" max="5395" width="4.125" style="45" customWidth="1"/>
    <col min="5396" max="5629" width="1.5" style="45"/>
    <col min="5630" max="5630" width="2.875" style="45" customWidth="1"/>
    <col min="5631" max="5631" width="4.125" style="45" customWidth="1"/>
    <col min="5632" max="5632" width="17" style="45" customWidth="1"/>
    <col min="5633" max="5633" width="27.125" style="45" customWidth="1"/>
    <col min="5634" max="5634" width="23.375" style="45" customWidth="1"/>
    <col min="5635" max="5635" width="22.625" style="45" customWidth="1"/>
    <col min="5636" max="5637" width="3.375" style="45" bestFit="1" customWidth="1"/>
    <col min="5638" max="5638" width="10.625" style="45" customWidth="1"/>
    <col min="5639" max="5639" width="21.125" style="45" customWidth="1"/>
    <col min="5640" max="5640" width="22.125" style="45" customWidth="1"/>
    <col min="5641" max="5641" width="2.875" style="45" bestFit="1" customWidth="1"/>
    <col min="5642" max="5642" width="3.375" style="45" bestFit="1" customWidth="1"/>
    <col min="5643" max="5643" width="10.375" style="45" customWidth="1"/>
    <col min="5644" max="5644" width="10.5" style="45" customWidth="1"/>
    <col min="5645" max="5645" width="20.625" style="45" customWidth="1"/>
    <col min="5646" max="5646" width="24.125" style="45" customWidth="1"/>
    <col min="5647" max="5647" width="12.125" style="45" customWidth="1"/>
    <col min="5648" max="5648" width="11.125" style="45" bestFit="1" customWidth="1"/>
    <col min="5649" max="5649" width="10.5" style="45" customWidth="1"/>
    <col min="5650" max="5650" width="17" style="45" customWidth="1"/>
    <col min="5651" max="5651" width="4.125" style="45" customWidth="1"/>
    <col min="5652" max="5885" width="1.5" style="45"/>
    <col min="5886" max="5886" width="2.875" style="45" customWidth="1"/>
    <col min="5887" max="5887" width="4.125" style="45" customWidth="1"/>
    <col min="5888" max="5888" width="17" style="45" customWidth="1"/>
    <col min="5889" max="5889" width="27.125" style="45" customWidth="1"/>
    <col min="5890" max="5890" width="23.375" style="45" customWidth="1"/>
    <col min="5891" max="5891" width="22.625" style="45" customWidth="1"/>
    <col min="5892" max="5893" width="3.375" style="45" bestFit="1" customWidth="1"/>
    <col min="5894" max="5894" width="10.625" style="45" customWidth="1"/>
    <col min="5895" max="5895" width="21.125" style="45" customWidth="1"/>
    <col min="5896" max="5896" width="22.125" style="45" customWidth="1"/>
    <col min="5897" max="5897" width="2.875" style="45" bestFit="1" customWidth="1"/>
    <col min="5898" max="5898" width="3.375" style="45" bestFit="1" customWidth="1"/>
    <col min="5899" max="5899" width="10.375" style="45" customWidth="1"/>
    <col min="5900" max="5900" width="10.5" style="45" customWidth="1"/>
    <col min="5901" max="5901" width="20.625" style="45" customWidth="1"/>
    <col min="5902" max="5902" width="24.125" style="45" customWidth="1"/>
    <col min="5903" max="5903" width="12.125" style="45" customWidth="1"/>
    <col min="5904" max="5904" width="11.125" style="45" bestFit="1" customWidth="1"/>
    <col min="5905" max="5905" width="10.5" style="45" customWidth="1"/>
    <col min="5906" max="5906" width="17" style="45" customWidth="1"/>
    <col min="5907" max="5907" width="4.125" style="45" customWidth="1"/>
    <col min="5908" max="6141" width="1.5" style="45"/>
    <col min="6142" max="6142" width="2.875" style="45" customWidth="1"/>
    <col min="6143" max="6143" width="4.125" style="45" customWidth="1"/>
    <col min="6144" max="6144" width="17" style="45" customWidth="1"/>
    <col min="6145" max="6145" width="27.125" style="45" customWidth="1"/>
    <col min="6146" max="6146" width="23.375" style="45" customWidth="1"/>
    <col min="6147" max="6147" width="22.625" style="45" customWidth="1"/>
    <col min="6148" max="6149" width="3.375" style="45" bestFit="1" customWidth="1"/>
    <col min="6150" max="6150" width="10.625" style="45" customWidth="1"/>
    <col min="6151" max="6151" width="21.125" style="45" customWidth="1"/>
    <col min="6152" max="6152" width="22.125" style="45" customWidth="1"/>
    <col min="6153" max="6153" width="2.875" style="45" bestFit="1" customWidth="1"/>
    <col min="6154" max="6154" width="3.375" style="45" bestFit="1" customWidth="1"/>
    <col min="6155" max="6155" width="10.375" style="45" customWidth="1"/>
    <col min="6156" max="6156" width="10.5" style="45" customWidth="1"/>
    <col min="6157" max="6157" width="20.625" style="45" customWidth="1"/>
    <col min="6158" max="6158" width="24.125" style="45" customWidth="1"/>
    <col min="6159" max="6159" width="12.125" style="45" customWidth="1"/>
    <col min="6160" max="6160" width="11.125" style="45" bestFit="1" customWidth="1"/>
    <col min="6161" max="6161" width="10.5" style="45" customWidth="1"/>
    <col min="6162" max="6162" width="17" style="45" customWidth="1"/>
    <col min="6163" max="6163" width="4.125" style="45" customWidth="1"/>
    <col min="6164" max="6397" width="1.5" style="45"/>
    <col min="6398" max="6398" width="2.875" style="45" customWidth="1"/>
    <col min="6399" max="6399" width="4.125" style="45" customWidth="1"/>
    <col min="6400" max="6400" width="17" style="45" customWidth="1"/>
    <col min="6401" max="6401" width="27.125" style="45" customWidth="1"/>
    <col min="6402" max="6402" width="23.375" style="45" customWidth="1"/>
    <col min="6403" max="6403" width="22.625" style="45" customWidth="1"/>
    <col min="6404" max="6405" width="3.375" style="45" bestFit="1" customWidth="1"/>
    <col min="6406" max="6406" width="10.625" style="45" customWidth="1"/>
    <col min="6407" max="6407" width="21.125" style="45" customWidth="1"/>
    <col min="6408" max="6408" width="22.125" style="45" customWidth="1"/>
    <col min="6409" max="6409" width="2.875" style="45" bestFit="1" customWidth="1"/>
    <col min="6410" max="6410" width="3.375" style="45" bestFit="1" customWidth="1"/>
    <col min="6411" max="6411" width="10.375" style="45" customWidth="1"/>
    <col min="6412" max="6412" width="10.5" style="45" customWidth="1"/>
    <col min="6413" max="6413" width="20.625" style="45" customWidth="1"/>
    <col min="6414" max="6414" width="24.125" style="45" customWidth="1"/>
    <col min="6415" max="6415" width="12.125" style="45" customWidth="1"/>
    <col min="6416" max="6416" width="11.125" style="45" bestFit="1" customWidth="1"/>
    <col min="6417" max="6417" width="10.5" style="45" customWidth="1"/>
    <col min="6418" max="6418" width="17" style="45" customWidth="1"/>
    <col min="6419" max="6419" width="4.125" style="45" customWidth="1"/>
    <col min="6420" max="6653" width="1.5" style="45"/>
    <col min="6654" max="6654" width="2.875" style="45" customWidth="1"/>
    <col min="6655" max="6655" width="4.125" style="45" customWidth="1"/>
    <col min="6656" max="6656" width="17" style="45" customWidth="1"/>
    <col min="6657" max="6657" width="27.125" style="45" customWidth="1"/>
    <col min="6658" max="6658" width="23.375" style="45" customWidth="1"/>
    <col min="6659" max="6659" width="22.625" style="45" customWidth="1"/>
    <col min="6660" max="6661" width="3.375" style="45" bestFit="1" customWidth="1"/>
    <col min="6662" max="6662" width="10.625" style="45" customWidth="1"/>
    <col min="6663" max="6663" width="21.125" style="45" customWidth="1"/>
    <col min="6664" max="6664" width="22.125" style="45" customWidth="1"/>
    <col min="6665" max="6665" width="2.875" style="45" bestFit="1" customWidth="1"/>
    <col min="6666" max="6666" width="3.375" style="45" bestFit="1" customWidth="1"/>
    <col min="6667" max="6667" width="10.375" style="45" customWidth="1"/>
    <col min="6668" max="6668" width="10.5" style="45" customWidth="1"/>
    <col min="6669" max="6669" width="20.625" style="45" customWidth="1"/>
    <col min="6670" max="6670" width="24.125" style="45" customWidth="1"/>
    <col min="6671" max="6671" width="12.125" style="45" customWidth="1"/>
    <col min="6672" max="6672" width="11.125" style="45" bestFit="1" customWidth="1"/>
    <col min="6673" max="6673" width="10.5" style="45" customWidth="1"/>
    <col min="6674" max="6674" width="17" style="45" customWidth="1"/>
    <col min="6675" max="6675" width="4.125" style="45" customWidth="1"/>
    <col min="6676" max="6909" width="1.5" style="45"/>
    <col min="6910" max="6910" width="2.875" style="45" customWidth="1"/>
    <col min="6911" max="6911" width="4.125" style="45" customWidth="1"/>
    <col min="6912" max="6912" width="17" style="45" customWidth="1"/>
    <col min="6913" max="6913" width="27.125" style="45" customWidth="1"/>
    <col min="6914" max="6914" width="23.375" style="45" customWidth="1"/>
    <col min="6915" max="6915" width="22.625" style="45" customWidth="1"/>
    <col min="6916" max="6917" width="3.375" style="45" bestFit="1" customWidth="1"/>
    <col min="6918" max="6918" width="10.625" style="45" customWidth="1"/>
    <col min="6919" max="6919" width="21.125" style="45" customWidth="1"/>
    <col min="6920" max="6920" width="22.125" style="45" customWidth="1"/>
    <col min="6921" max="6921" width="2.875" style="45" bestFit="1" customWidth="1"/>
    <col min="6922" max="6922" width="3.375" style="45" bestFit="1" customWidth="1"/>
    <col min="6923" max="6923" width="10.375" style="45" customWidth="1"/>
    <col min="6924" max="6924" width="10.5" style="45" customWidth="1"/>
    <col min="6925" max="6925" width="20.625" style="45" customWidth="1"/>
    <col min="6926" max="6926" width="24.125" style="45" customWidth="1"/>
    <col min="6927" max="6927" width="12.125" style="45" customWidth="1"/>
    <col min="6928" max="6928" width="11.125" style="45" bestFit="1" customWidth="1"/>
    <col min="6929" max="6929" width="10.5" style="45" customWidth="1"/>
    <col min="6930" max="6930" width="17" style="45" customWidth="1"/>
    <col min="6931" max="6931" width="4.125" style="45" customWidth="1"/>
    <col min="6932" max="7165" width="1.5" style="45"/>
    <col min="7166" max="7166" width="2.875" style="45" customWidth="1"/>
    <col min="7167" max="7167" width="4.125" style="45" customWidth="1"/>
    <col min="7168" max="7168" width="17" style="45" customWidth="1"/>
    <col min="7169" max="7169" width="27.125" style="45" customWidth="1"/>
    <col min="7170" max="7170" width="23.375" style="45" customWidth="1"/>
    <col min="7171" max="7171" width="22.625" style="45" customWidth="1"/>
    <col min="7172" max="7173" width="3.375" style="45" bestFit="1" customWidth="1"/>
    <col min="7174" max="7174" width="10.625" style="45" customWidth="1"/>
    <col min="7175" max="7175" width="21.125" style="45" customWidth="1"/>
    <col min="7176" max="7176" width="22.125" style="45" customWidth="1"/>
    <col min="7177" max="7177" width="2.875" style="45" bestFit="1" customWidth="1"/>
    <col min="7178" max="7178" width="3.375" style="45" bestFit="1" customWidth="1"/>
    <col min="7179" max="7179" width="10.375" style="45" customWidth="1"/>
    <col min="7180" max="7180" width="10.5" style="45" customWidth="1"/>
    <col min="7181" max="7181" width="20.625" style="45" customWidth="1"/>
    <col min="7182" max="7182" width="24.125" style="45" customWidth="1"/>
    <col min="7183" max="7183" width="12.125" style="45" customWidth="1"/>
    <col min="7184" max="7184" width="11.125" style="45" bestFit="1" customWidth="1"/>
    <col min="7185" max="7185" width="10.5" style="45" customWidth="1"/>
    <col min="7186" max="7186" width="17" style="45" customWidth="1"/>
    <col min="7187" max="7187" width="4.125" style="45" customWidth="1"/>
    <col min="7188" max="7421" width="1.5" style="45"/>
    <col min="7422" max="7422" width="2.875" style="45" customWidth="1"/>
    <col min="7423" max="7423" width="4.125" style="45" customWidth="1"/>
    <col min="7424" max="7424" width="17" style="45" customWidth="1"/>
    <col min="7425" max="7425" width="27.125" style="45" customWidth="1"/>
    <col min="7426" max="7426" width="23.375" style="45" customWidth="1"/>
    <col min="7427" max="7427" width="22.625" style="45" customWidth="1"/>
    <col min="7428" max="7429" width="3.375" style="45" bestFit="1" customWidth="1"/>
    <col min="7430" max="7430" width="10.625" style="45" customWidth="1"/>
    <col min="7431" max="7431" width="21.125" style="45" customWidth="1"/>
    <col min="7432" max="7432" width="22.125" style="45" customWidth="1"/>
    <col min="7433" max="7433" width="2.875" style="45" bestFit="1" customWidth="1"/>
    <col min="7434" max="7434" width="3.375" style="45" bestFit="1" customWidth="1"/>
    <col min="7435" max="7435" width="10.375" style="45" customWidth="1"/>
    <col min="7436" max="7436" width="10.5" style="45" customWidth="1"/>
    <col min="7437" max="7437" width="20.625" style="45" customWidth="1"/>
    <col min="7438" max="7438" width="24.125" style="45" customWidth="1"/>
    <col min="7439" max="7439" width="12.125" style="45" customWidth="1"/>
    <col min="7440" max="7440" width="11.125" style="45" bestFit="1" customWidth="1"/>
    <col min="7441" max="7441" width="10.5" style="45" customWidth="1"/>
    <col min="7442" max="7442" width="17" style="45" customWidth="1"/>
    <col min="7443" max="7443" width="4.125" style="45" customWidth="1"/>
    <col min="7444" max="7677" width="1.5" style="45"/>
    <col min="7678" max="7678" width="2.875" style="45" customWidth="1"/>
    <col min="7679" max="7679" width="4.125" style="45" customWidth="1"/>
    <col min="7680" max="7680" width="17" style="45" customWidth="1"/>
    <col min="7681" max="7681" width="27.125" style="45" customWidth="1"/>
    <col min="7682" max="7682" width="23.375" style="45" customWidth="1"/>
    <col min="7683" max="7683" width="22.625" style="45" customWidth="1"/>
    <col min="7684" max="7685" width="3.375" style="45" bestFit="1" customWidth="1"/>
    <col min="7686" max="7686" width="10.625" style="45" customWidth="1"/>
    <col min="7687" max="7687" width="21.125" style="45" customWidth="1"/>
    <col min="7688" max="7688" width="22.125" style="45" customWidth="1"/>
    <col min="7689" max="7689" width="2.875" style="45" bestFit="1" customWidth="1"/>
    <col min="7690" max="7690" width="3.375" style="45" bestFit="1" customWidth="1"/>
    <col min="7691" max="7691" width="10.375" style="45" customWidth="1"/>
    <col min="7692" max="7692" width="10.5" style="45" customWidth="1"/>
    <col min="7693" max="7693" width="20.625" style="45" customWidth="1"/>
    <col min="7694" max="7694" width="24.125" style="45" customWidth="1"/>
    <col min="7695" max="7695" width="12.125" style="45" customWidth="1"/>
    <col min="7696" max="7696" width="11.125" style="45" bestFit="1" customWidth="1"/>
    <col min="7697" max="7697" width="10.5" style="45" customWidth="1"/>
    <col min="7698" max="7698" width="17" style="45" customWidth="1"/>
    <col min="7699" max="7699" width="4.125" style="45" customWidth="1"/>
    <col min="7700" max="7933" width="1.5" style="45"/>
    <col min="7934" max="7934" width="2.875" style="45" customWidth="1"/>
    <col min="7935" max="7935" width="4.125" style="45" customWidth="1"/>
    <col min="7936" max="7936" width="17" style="45" customWidth="1"/>
    <col min="7937" max="7937" width="27.125" style="45" customWidth="1"/>
    <col min="7938" max="7938" width="23.375" style="45" customWidth="1"/>
    <col min="7939" max="7939" width="22.625" style="45" customWidth="1"/>
    <col min="7940" max="7941" width="3.375" style="45" bestFit="1" customWidth="1"/>
    <col min="7942" max="7942" width="10.625" style="45" customWidth="1"/>
    <col min="7943" max="7943" width="21.125" style="45" customWidth="1"/>
    <col min="7944" max="7944" width="22.125" style="45" customWidth="1"/>
    <col min="7945" max="7945" width="2.875" style="45" bestFit="1" customWidth="1"/>
    <col min="7946" max="7946" width="3.375" style="45" bestFit="1" customWidth="1"/>
    <col min="7947" max="7947" width="10.375" style="45" customWidth="1"/>
    <col min="7948" max="7948" width="10.5" style="45" customWidth="1"/>
    <col min="7949" max="7949" width="20.625" style="45" customWidth="1"/>
    <col min="7950" max="7950" width="24.125" style="45" customWidth="1"/>
    <col min="7951" max="7951" width="12.125" style="45" customWidth="1"/>
    <col min="7952" max="7952" width="11.125" style="45" bestFit="1" customWidth="1"/>
    <col min="7953" max="7953" width="10.5" style="45" customWidth="1"/>
    <col min="7954" max="7954" width="17" style="45" customWidth="1"/>
    <col min="7955" max="7955" width="4.125" style="45" customWidth="1"/>
    <col min="7956" max="8189" width="1.5" style="45"/>
    <col min="8190" max="8190" width="2.875" style="45" customWidth="1"/>
    <col min="8191" max="8191" width="4.125" style="45" customWidth="1"/>
    <col min="8192" max="8192" width="17" style="45" customWidth="1"/>
    <col min="8193" max="8193" width="27.125" style="45" customWidth="1"/>
    <col min="8194" max="8194" width="23.375" style="45" customWidth="1"/>
    <col min="8195" max="8195" width="22.625" style="45" customWidth="1"/>
    <col min="8196" max="8197" width="3.375" style="45" bestFit="1" customWidth="1"/>
    <col min="8198" max="8198" width="10.625" style="45" customWidth="1"/>
    <col min="8199" max="8199" width="21.125" style="45" customWidth="1"/>
    <col min="8200" max="8200" width="22.125" style="45" customWidth="1"/>
    <col min="8201" max="8201" width="2.875" style="45" bestFit="1" customWidth="1"/>
    <col min="8202" max="8202" width="3.375" style="45" bestFit="1" customWidth="1"/>
    <col min="8203" max="8203" width="10.375" style="45" customWidth="1"/>
    <col min="8204" max="8204" width="10.5" style="45" customWidth="1"/>
    <col min="8205" max="8205" width="20.625" style="45" customWidth="1"/>
    <col min="8206" max="8206" width="24.125" style="45" customWidth="1"/>
    <col min="8207" max="8207" width="12.125" style="45" customWidth="1"/>
    <col min="8208" max="8208" width="11.125" style="45" bestFit="1" customWidth="1"/>
    <col min="8209" max="8209" width="10.5" style="45" customWidth="1"/>
    <col min="8210" max="8210" width="17" style="45" customWidth="1"/>
    <col min="8211" max="8211" width="4.125" style="45" customWidth="1"/>
    <col min="8212" max="8445" width="1.5" style="45"/>
    <col min="8446" max="8446" width="2.875" style="45" customWidth="1"/>
    <col min="8447" max="8447" width="4.125" style="45" customWidth="1"/>
    <col min="8448" max="8448" width="17" style="45" customWidth="1"/>
    <col min="8449" max="8449" width="27.125" style="45" customWidth="1"/>
    <col min="8450" max="8450" width="23.375" style="45" customWidth="1"/>
    <col min="8451" max="8451" width="22.625" style="45" customWidth="1"/>
    <col min="8452" max="8453" width="3.375" style="45" bestFit="1" customWidth="1"/>
    <col min="8454" max="8454" width="10.625" style="45" customWidth="1"/>
    <col min="8455" max="8455" width="21.125" style="45" customWidth="1"/>
    <col min="8456" max="8456" width="22.125" style="45" customWidth="1"/>
    <col min="8457" max="8457" width="2.875" style="45" bestFit="1" customWidth="1"/>
    <col min="8458" max="8458" width="3.375" style="45" bestFit="1" customWidth="1"/>
    <col min="8459" max="8459" width="10.375" style="45" customWidth="1"/>
    <col min="8460" max="8460" width="10.5" style="45" customWidth="1"/>
    <col min="8461" max="8461" width="20.625" style="45" customWidth="1"/>
    <col min="8462" max="8462" width="24.125" style="45" customWidth="1"/>
    <col min="8463" max="8463" width="12.125" style="45" customWidth="1"/>
    <col min="8464" max="8464" width="11.125" style="45" bestFit="1" customWidth="1"/>
    <col min="8465" max="8465" width="10.5" style="45" customWidth="1"/>
    <col min="8466" max="8466" width="17" style="45" customWidth="1"/>
    <col min="8467" max="8467" width="4.125" style="45" customWidth="1"/>
    <col min="8468" max="8701" width="1.5" style="45"/>
    <col min="8702" max="8702" width="2.875" style="45" customWidth="1"/>
    <col min="8703" max="8703" width="4.125" style="45" customWidth="1"/>
    <col min="8704" max="8704" width="17" style="45" customWidth="1"/>
    <col min="8705" max="8705" width="27.125" style="45" customWidth="1"/>
    <col min="8706" max="8706" width="23.375" style="45" customWidth="1"/>
    <col min="8707" max="8707" width="22.625" style="45" customWidth="1"/>
    <col min="8708" max="8709" width="3.375" style="45" bestFit="1" customWidth="1"/>
    <col min="8710" max="8710" width="10.625" style="45" customWidth="1"/>
    <col min="8711" max="8711" width="21.125" style="45" customWidth="1"/>
    <col min="8712" max="8712" width="22.125" style="45" customWidth="1"/>
    <col min="8713" max="8713" width="2.875" style="45" bestFit="1" customWidth="1"/>
    <col min="8714" max="8714" width="3.375" style="45" bestFit="1" customWidth="1"/>
    <col min="8715" max="8715" width="10.375" style="45" customWidth="1"/>
    <col min="8716" max="8716" width="10.5" style="45" customWidth="1"/>
    <col min="8717" max="8717" width="20.625" style="45" customWidth="1"/>
    <col min="8718" max="8718" width="24.125" style="45" customWidth="1"/>
    <col min="8719" max="8719" width="12.125" style="45" customWidth="1"/>
    <col min="8720" max="8720" width="11.125" style="45" bestFit="1" customWidth="1"/>
    <col min="8721" max="8721" width="10.5" style="45" customWidth="1"/>
    <col min="8722" max="8722" width="17" style="45" customWidth="1"/>
    <col min="8723" max="8723" width="4.125" style="45" customWidth="1"/>
    <col min="8724" max="8957" width="1.5" style="45"/>
    <col min="8958" max="8958" width="2.875" style="45" customWidth="1"/>
    <col min="8959" max="8959" width="4.125" style="45" customWidth="1"/>
    <col min="8960" max="8960" width="17" style="45" customWidth="1"/>
    <col min="8961" max="8961" width="27.125" style="45" customWidth="1"/>
    <col min="8962" max="8962" width="23.375" style="45" customWidth="1"/>
    <col min="8963" max="8963" width="22.625" style="45" customWidth="1"/>
    <col min="8964" max="8965" width="3.375" style="45" bestFit="1" customWidth="1"/>
    <col min="8966" max="8966" width="10.625" style="45" customWidth="1"/>
    <col min="8967" max="8967" width="21.125" style="45" customWidth="1"/>
    <col min="8968" max="8968" width="22.125" style="45" customWidth="1"/>
    <col min="8969" max="8969" width="2.875" style="45" bestFit="1" customWidth="1"/>
    <col min="8970" max="8970" width="3.375" style="45" bestFit="1" customWidth="1"/>
    <col min="8971" max="8971" width="10.375" style="45" customWidth="1"/>
    <col min="8972" max="8972" width="10.5" style="45" customWidth="1"/>
    <col min="8973" max="8973" width="20.625" style="45" customWidth="1"/>
    <col min="8974" max="8974" width="24.125" style="45" customWidth="1"/>
    <col min="8975" max="8975" width="12.125" style="45" customWidth="1"/>
    <col min="8976" max="8976" width="11.125" style="45" bestFit="1" customWidth="1"/>
    <col min="8977" max="8977" width="10.5" style="45" customWidth="1"/>
    <col min="8978" max="8978" width="17" style="45" customWidth="1"/>
    <col min="8979" max="8979" width="4.125" style="45" customWidth="1"/>
    <col min="8980" max="9213" width="1.5" style="45"/>
    <col min="9214" max="9214" width="2.875" style="45" customWidth="1"/>
    <col min="9215" max="9215" width="4.125" style="45" customWidth="1"/>
    <col min="9216" max="9216" width="17" style="45" customWidth="1"/>
    <col min="9217" max="9217" width="27.125" style="45" customWidth="1"/>
    <col min="9218" max="9218" width="23.375" style="45" customWidth="1"/>
    <col min="9219" max="9219" width="22.625" style="45" customWidth="1"/>
    <col min="9220" max="9221" width="3.375" style="45" bestFit="1" customWidth="1"/>
    <col min="9222" max="9222" width="10.625" style="45" customWidth="1"/>
    <col min="9223" max="9223" width="21.125" style="45" customWidth="1"/>
    <col min="9224" max="9224" width="22.125" style="45" customWidth="1"/>
    <col min="9225" max="9225" width="2.875" style="45" bestFit="1" customWidth="1"/>
    <col min="9226" max="9226" width="3.375" style="45" bestFit="1" customWidth="1"/>
    <col min="9227" max="9227" width="10.375" style="45" customWidth="1"/>
    <col min="9228" max="9228" width="10.5" style="45" customWidth="1"/>
    <col min="9229" max="9229" width="20.625" style="45" customWidth="1"/>
    <col min="9230" max="9230" width="24.125" style="45" customWidth="1"/>
    <col min="9231" max="9231" width="12.125" style="45" customWidth="1"/>
    <col min="9232" max="9232" width="11.125" style="45" bestFit="1" customWidth="1"/>
    <col min="9233" max="9233" width="10.5" style="45" customWidth="1"/>
    <col min="9234" max="9234" width="17" style="45" customWidth="1"/>
    <col min="9235" max="9235" width="4.125" style="45" customWidth="1"/>
    <col min="9236" max="9469" width="1.5" style="45"/>
    <col min="9470" max="9470" width="2.875" style="45" customWidth="1"/>
    <col min="9471" max="9471" width="4.125" style="45" customWidth="1"/>
    <col min="9472" max="9472" width="17" style="45" customWidth="1"/>
    <col min="9473" max="9473" width="27.125" style="45" customWidth="1"/>
    <col min="9474" max="9474" width="23.375" style="45" customWidth="1"/>
    <col min="9475" max="9475" width="22.625" style="45" customWidth="1"/>
    <col min="9476" max="9477" width="3.375" style="45" bestFit="1" customWidth="1"/>
    <col min="9478" max="9478" width="10.625" style="45" customWidth="1"/>
    <col min="9479" max="9479" width="21.125" style="45" customWidth="1"/>
    <col min="9480" max="9480" width="22.125" style="45" customWidth="1"/>
    <col min="9481" max="9481" width="2.875" style="45" bestFit="1" customWidth="1"/>
    <col min="9482" max="9482" width="3.375" style="45" bestFit="1" customWidth="1"/>
    <col min="9483" max="9483" width="10.375" style="45" customWidth="1"/>
    <col min="9484" max="9484" width="10.5" style="45" customWidth="1"/>
    <col min="9485" max="9485" width="20.625" style="45" customWidth="1"/>
    <col min="9486" max="9486" width="24.125" style="45" customWidth="1"/>
    <col min="9487" max="9487" width="12.125" style="45" customWidth="1"/>
    <col min="9488" max="9488" width="11.125" style="45" bestFit="1" customWidth="1"/>
    <col min="9489" max="9489" width="10.5" style="45" customWidth="1"/>
    <col min="9490" max="9490" width="17" style="45" customWidth="1"/>
    <col min="9491" max="9491" width="4.125" style="45" customWidth="1"/>
    <col min="9492" max="9725" width="1.5" style="45"/>
    <col min="9726" max="9726" width="2.875" style="45" customWidth="1"/>
    <col min="9727" max="9727" width="4.125" style="45" customWidth="1"/>
    <col min="9728" max="9728" width="17" style="45" customWidth="1"/>
    <col min="9729" max="9729" width="27.125" style="45" customWidth="1"/>
    <col min="9730" max="9730" width="23.375" style="45" customWidth="1"/>
    <col min="9731" max="9731" width="22.625" style="45" customWidth="1"/>
    <col min="9732" max="9733" width="3.375" style="45" bestFit="1" customWidth="1"/>
    <col min="9734" max="9734" width="10.625" style="45" customWidth="1"/>
    <col min="9735" max="9735" width="21.125" style="45" customWidth="1"/>
    <col min="9736" max="9736" width="22.125" style="45" customWidth="1"/>
    <col min="9737" max="9737" width="2.875" style="45" bestFit="1" customWidth="1"/>
    <col min="9738" max="9738" width="3.375" style="45" bestFit="1" customWidth="1"/>
    <col min="9739" max="9739" width="10.375" style="45" customWidth="1"/>
    <col min="9740" max="9740" width="10.5" style="45" customWidth="1"/>
    <col min="9741" max="9741" width="20.625" style="45" customWidth="1"/>
    <col min="9742" max="9742" width="24.125" style="45" customWidth="1"/>
    <col min="9743" max="9743" width="12.125" style="45" customWidth="1"/>
    <col min="9744" max="9744" width="11.125" style="45" bestFit="1" customWidth="1"/>
    <col min="9745" max="9745" width="10.5" style="45" customWidth="1"/>
    <col min="9746" max="9746" width="17" style="45" customWidth="1"/>
    <col min="9747" max="9747" width="4.125" style="45" customWidth="1"/>
    <col min="9748" max="9981" width="1.5" style="45"/>
    <col min="9982" max="9982" width="2.875" style="45" customWidth="1"/>
    <col min="9983" max="9983" width="4.125" style="45" customWidth="1"/>
    <col min="9984" max="9984" width="17" style="45" customWidth="1"/>
    <col min="9985" max="9985" width="27.125" style="45" customWidth="1"/>
    <col min="9986" max="9986" width="23.375" style="45" customWidth="1"/>
    <col min="9987" max="9987" width="22.625" style="45" customWidth="1"/>
    <col min="9988" max="9989" width="3.375" style="45" bestFit="1" customWidth="1"/>
    <col min="9990" max="9990" width="10.625" style="45" customWidth="1"/>
    <col min="9991" max="9991" width="21.125" style="45" customWidth="1"/>
    <col min="9992" max="9992" width="22.125" style="45" customWidth="1"/>
    <col min="9993" max="9993" width="2.875" style="45" bestFit="1" customWidth="1"/>
    <col min="9994" max="9994" width="3.375" style="45" bestFit="1" customWidth="1"/>
    <col min="9995" max="9995" width="10.375" style="45" customWidth="1"/>
    <col min="9996" max="9996" width="10.5" style="45" customWidth="1"/>
    <col min="9997" max="9997" width="20.625" style="45" customWidth="1"/>
    <col min="9998" max="9998" width="24.125" style="45" customWidth="1"/>
    <col min="9999" max="9999" width="12.125" style="45" customWidth="1"/>
    <col min="10000" max="10000" width="11.125" style="45" bestFit="1" customWidth="1"/>
    <col min="10001" max="10001" width="10.5" style="45" customWidth="1"/>
    <col min="10002" max="10002" width="17" style="45" customWidth="1"/>
    <col min="10003" max="10003" width="4.125" style="45" customWidth="1"/>
    <col min="10004" max="10237" width="1.5" style="45"/>
    <col min="10238" max="10238" width="2.875" style="45" customWidth="1"/>
    <col min="10239" max="10239" width="4.125" style="45" customWidth="1"/>
    <col min="10240" max="10240" width="17" style="45" customWidth="1"/>
    <col min="10241" max="10241" width="27.125" style="45" customWidth="1"/>
    <col min="10242" max="10242" width="23.375" style="45" customWidth="1"/>
    <col min="10243" max="10243" width="22.625" style="45" customWidth="1"/>
    <col min="10244" max="10245" width="3.375" style="45" bestFit="1" customWidth="1"/>
    <col min="10246" max="10246" width="10.625" style="45" customWidth="1"/>
    <col min="10247" max="10247" width="21.125" style="45" customWidth="1"/>
    <col min="10248" max="10248" width="22.125" style="45" customWidth="1"/>
    <col min="10249" max="10249" width="2.875" style="45" bestFit="1" customWidth="1"/>
    <col min="10250" max="10250" width="3.375" style="45" bestFit="1" customWidth="1"/>
    <col min="10251" max="10251" width="10.375" style="45" customWidth="1"/>
    <col min="10252" max="10252" width="10.5" style="45" customWidth="1"/>
    <col min="10253" max="10253" width="20.625" style="45" customWidth="1"/>
    <col min="10254" max="10254" width="24.125" style="45" customWidth="1"/>
    <col min="10255" max="10255" width="12.125" style="45" customWidth="1"/>
    <col min="10256" max="10256" width="11.125" style="45" bestFit="1" customWidth="1"/>
    <col min="10257" max="10257" width="10.5" style="45" customWidth="1"/>
    <col min="10258" max="10258" width="17" style="45" customWidth="1"/>
    <col min="10259" max="10259" width="4.125" style="45" customWidth="1"/>
    <col min="10260" max="10493" width="1.5" style="45"/>
    <col min="10494" max="10494" width="2.875" style="45" customWidth="1"/>
    <col min="10495" max="10495" width="4.125" style="45" customWidth="1"/>
    <col min="10496" max="10496" width="17" style="45" customWidth="1"/>
    <col min="10497" max="10497" width="27.125" style="45" customWidth="1"/>
    <col min="10498" max="10498" width="23.375" style="45" customWidth="1"/>
    <col min="10499" max="10499" width="22.625" style="45" customWidth="1"/>
    <col min="10500" max="10501" width="3.375" style="45" bestFit="1" customWidth="1"/>
    <col min="10502" max="10502" width="10.625" style="45" customWidth="1"/>
    <col min="10503" max="10503" width="21.125" style="45" customWidth="1"/>
    <col min="10504" max="10504" width="22.125" style="45" customWidth="1"/>
    <col min="10505" max="10505" width="2.875" style="45" bestFit="1" customWidth="1"/>
    <col min="10506" max="10506" width="3.375" style="45" bestFit="1" customWidth="1"/>
    <col min="10507" max="10507" width="10.375" style="45" customWidth="1"/>
    <col min="10508" max="10508" width="10.5" style="45" customWidth="1"/>
    <col min="10509" max="10509" width="20.625" style="45" customWidth="1"/>
    <col min="10510" max="10510" width="24.125" style="45" customWidth="1"/>
    <col min="10511" max="10511" width="12.125" style="45" customWidth="1"/>
    <col min="10512" max="10512" width="11.125" style="45" bestFit="1" customWidth="1"/>
    <col min="10513" max="10513" width="10.5" style="45" customWidth="1"/>
    <col min="10514" max="10514" width="17" style="45" customWidth="1"/>
    <col min="10515" max="10515" width="4.125" style="45" customWidth="1"/>
    <col min="10516" max="10749" width="1.5" style="45"/>
    <col min="10750" max="10750" width="2.875" style="45" customWidth="1"/>
    <col min="10751" max="10751" width="4.125" style="45" customWidth="1"/>
    <col min="10752" max="10752" width="17" style="45" customWidth="1"/>
    <col min="10753" max="10753" width="27.125" style="45" customWidth="1"/>
    <col min="10754" max="10754" width="23.375" style="45" customWidth="1"/>
    <col min="10755" max="10755" width="22.625" style="45" customWidth="1"/>
    <col min="10756" max="10757" width="3.375" style="45" bestFit="1" customWidth="1"/>
    <col min="10758" max="10758" width="10.625" style="45" customWidth="1"/>
    <col min="10759" max="10759" width="21.125" style="45" customWidth="1"/>
    <col min="10760" max="10760" width="22.125" style="45" customWidth="1"/>
    <col min="10761" max="10761" width="2.875" style="45" bestFit="1" customWidth="1"/>
    <col min="10762" max="10762" width="3.375" style="45" bestFit="1" customWidth="1"/>
    <col min="10763" max="10763" width="10.375" style="45" customWidth="1"/>
    <col min="10764" max="10764" width="10.5" style="45" customWidth="1"/>
    <col min="10765" max="10765" width="20.625" style="45" customWidth="1"/>
    <col min="10766" max="10766" width="24.125" style="45" customWidth="1"/>
    <col min="10767" max="10767" width="12.125" style="45" customWidth="1"/>
    <col min="10768" max="10768" width="11.125" style="45" bestFit="1" customWidth="1"/>
    <col min="10769" max="10769" width="10.5" style="45" customWidth="1"/>
    <col min="10770" max="10770" width="17" style="45" customWidth="1"/>
    <col min="10771" max="10771" width="4.125" style="45" customWidth="1"/>
    <col min="10772" max="11005" width="1.5" style="45"/>
    <col min="11006" max="11006" width="2.875" style="45" customWidth="1"/>
    <col min="11007" max="11007" width="4.125" style="45" customWidth="1"/>
    <col min="11008" max="11008" width="17" style="45" customWidth="1"/>
    <col min="11009" max="11009" width="27.125" style="45" customWidth="1"/>
    <col min="11010" max="11010" width="23.375" style="45" customWidth="1"/>
    <col min="11011" max="11011" width="22.625" style="45" customWidth="1"/>
    <col min="11012" max="11013" width="3.375" style="45" bestFit="1" customWidth="1"/>
    <col min="11014" max="11014" width="10.625" style="45" customWidth="1"/>
    <col min="11015" max="11015" width="21.125" style="45" customWidth="1"/>
    <col min="11016" max="11016" width="22.125" style="45" customWidth="1"/>
    <col min="11017" max="11017" width="2.875" style="45" bestFit="1" customWidth="1"/>
    <col min="11018" max="11018" width="3.375" style="45" bestFit="1" customWidth="1"/>
    <col min="11019" max="11019" width="10.375" style="45" customWidth="1"/>
    <col min="11020" max="11020" width="10.5" style="45" customWidth="1"/>
    <col min="11021" max="11021" width="20.625" style="45" customWidth="1"/>
    <col min="11022" max="11022" width="24.125" style="45" customWidth="1"/>
    <col min="11023" max="11023" width="12.125" style="45" customWidth="1"/>
    <col min="11024" max="11024" width="11.125" style="45" bestFit="1" customWidth="1"/>
    <col min="11025" max="11025" width="10.5" style="45" customWidth="1"/>
    <col min="11026" max="11026" width="17" style="45" customWidth="1"/>
    <col min="11027" max="11027" width="4.125" style="45" customWidth="1"/>
    <col min="11028" max="11261" width="1.5" style="45"/>
    <col min="11262" max="11262" width="2.875" style="45" customWidth="1"/>
    <col min="11263" max="11263" width="4.125" style="45" customWidth="1"/>
    <col min="11264" max="11264" width="17" style="45" customWidth="1"/>
    <col min="11265" max="11265" width="27.125" style="45" customWidth="1"/>
    <col min="11266" max="11266" width="23.375" style="45" customWidth="1"/>
    <col min="11267" max="11267" width="22.625" style="45" customWidth="1"/>
    <col min="11268" max="11269" width="3.375" style="45" bestFit="1" customWidth="1"/>
    <col min="11270" max="11270" width="10.625" style="45" customWidth="1"/>
    <col min="11271" max="11271" width="21.125" style="45" customWidth="1"/>
    <col min="11272" max="11272" width="22.125" style="45" customWidth="1"/>
    <col min="11273" max="11273" width="2.875" style="45" bestFit="1" customWidth="1"/>
    <col min="11274" max="11274" width="3.375" style="45" bestFit="1" customWidth="1"/>
    <col min="11275" max="11275" width="10.375" style="45" customWidth="1"/>
    <col min="11276" max="11276" width="10.5" style="45" customWidth="1"/>
    <col min="11277" max="11277" width="20.625" style="45" customWidth="1"/>
    <col min="11278" max="11278" width="24.125" style="45" customWidth="1"/>
    <col min="11279" max="11279" width="12.125" style="45" customWidth="1"/>
    <col min="11280" max="11280" width="11.125" style="45" bestFit="1" customWidth="1"/>
    <col min="11281" max="11281" width="10.5" style="45" customWidth="1"/>
    <col min="11282" max="11282" width="17" style="45" customWidth="1"/>
    <col min="11283" max="11283" width="4.125" style="45" customWidth="1"/>
    <col min="11284" max="11517" width="1.5" style="45"/>
    <col min="11518" max="11518" width="2.875" style="45" customWidth="1"/>
    <col min="11519" max="11519" width="4.125" style="45" customWidth="1"/>
    <col min="11520" max="11520" width="17" style="45" customWidth="1"/>
    <col min="11521" max="11521" width="27.125" style="45" customWidth="1"/>
    <col min="11522" max="11522" width="23.375" style="45" customWidth="1"/>
    <col min="11523" max="11523" width="22.625" style="45" customWidth="1"/>
    <col min="11524" max="11525" width="3.375" style="45" bestFit="1" customWidth="1"/>
    <col min="11526" max="11526" width="10.625" style="45" customWidth="1"/>
    <col min="11527" max="11527" width="21.125" style="45" customWidth="1"/>
    <col min="11528" max="11528" width="22.125" style="45" customWidth="1"/>
    <col min="11529" max="11529" width="2.875" style="45" bestFit="1" customWidth="1"/>
    <col min="11530" max="11530" width="3.375" style="45" bestFit="1" customWidth="1"/>
    <col min="11531" max="11531" width="10.375" style="45" customWidth="1"/>
    <col min="11532" max="11532" width="10.5" style="45" customWidth="1"/>
    <col min="11533" max="11533" width="20.625" style="45" customWidth="1"/>
    <col min="11534" max="11534" width="24.125" style="45" customWidth="1"/>
    <col min="11535" max="11535" width="12.125" style="45" customWidth="1"/>
    <col min="11536" max="11536" width="11.125" style="45" bestFit="1" customWidth="1"/>
    <col min="11537" max="11537" width="10.5" style="45" customWidth="1"/>
    <col min="11538" max="11538" width="17" style="45" customWidth="1"/>
    <col min="11539" max="11539" width="4.125" style="45" customWidth="1"/>
    <col min="11540" max="11773" width="1.5" style="45"/>
    <col min="11774" max="11774" width="2.875" style="45" customWidth="1"/>
    <col min="11775" max="11775" width="4.125" style="45" customWidth="1"/>
    <col min="11776" max="11776" width="17" style="45" customWidth="1"/>
    <col min="11777" max="11777" width="27.125" style="45" customWidth="1"/>
    <col min="11778" max="11778" width="23.375" style="45" customWidth="1"/>
    <col min="11779" max="11779" width="22.625" style="45" customWidth="1"/>
    <col min="11780" max="11781" width="3.375" style="45" bestFit="1" customWidth="1"/>
    <col min="11782" max="11782" width="10.625" style="45" customWidth="1"/>
    <col min="11783" max="11783" width="21.125" style="45" customWidth="1"/>
    <col min="11784" max="11784" width="22.125" style="45" customWidth="1"/>
    <col min="11785" max="11785" width="2.875" style="45" bestFit="1" customWidth="1"/>
    <col min="11786" max="11786" width="3.375" style="45" bestFit="1" customWidth="1"/>
    <col min="11787" max="11787" width="10.375" style="45" customWidth="1"/>
    <col min="11788" max="11788" width="10.5" style="45" customWidth="1"/>
    <col min="11789" max="11789" width="20.625" style="45" customWidth="1"/>
    <col min="11790" max="11790" width="24.125" style="45" customWidth="1"/>
    <col min="11791" max="11791" width="12.125" style="45" customWidth="1"/>
    <col min="11792" max="11792" width="11.125" style="45" bestFit="1" customWidth="1"/>
    <col min="11793" max="11793" width="10.5" style="45" customWidth="1"/>
    <col min="11794" max="11794" width="17" style="45" customWidth="1"/>
    <col min="11795" max="11795" width="4.125" style="45" customWidth="1"/>
    <col min="11796" max="12029" width="1.5" style="45"/>
    <col min="12030" max="12030" width="2.875" style="45" customWidth="1"/>
    <col min="12031" max="12031" width="4.125" style="45" customWidth="1"/>
    <col min="12032" max="12032" width="17" style="45" customWidth="1"/>
    <col min="12033" max="12033" width="27.125" style="45" customWidth="1"/>
    <col min="12034" max="12034" width="23.375" style="45" customWidth="1"/>
    <col min="12035" max="12035" width="22.625" style="45" customWidth="1"/>
    <col min="12036" max="12037" width="3.375" style="45" bestFit="1" customWidth="1"/>
    <col min="12038" max="12038" width="10.625" style="45" customWidth="1"/>
    <col min="12039" max="12039" width="21.125" style="45" customWidth="1"/>
    <col min="12040" max="12040" width="22.125" style="45" customWidth="1"/>
    <col min="12041" max="12041" width="2.875" style="45" bestFit="1" customWidth="1"/>
    <col min="12042" max="12042" width="3.375" style="45" bestFit="1" customWidth="1"/>
    <col min="12043" max="12043" width="10.375" style="45" customWidth="1"/>
    <col min="12044" max="12044" width="10.5" style="45" customWidth="1"/>
    <col min="12045" max="12045" width="20.625" style="45" customWidth="1"/>
    <col min="12046" max="12046" width="24.125" style="45" customWidth="1"/>
    <col min="12047" max="12047" width="12.125" style="45" customWidth="1"/>
    <col min="12048" max="12048" width="11.125" style="45" bestFit="1" customWidth="1"/>
    <col min="12049" max="12049" width="10.5" style="45" customWidth="1"/>
    <col min="12050" max="12050" width="17" style="45" customWidth="1"/>
    <col min="12051" max="12051" width="4.125" style="45" customWidth="1"/>
    <col min="12052" max="12285" width="1.5" style="45"/>
    <col min="12286" max="12286" width="2.875" style="45" customWidth="1"/>
    <col min="12287" max="12287" width="4.125" style="45" customWidth="1"/>
    <col min="12288" max="12288" width="17" style="45" customWidth="1"/>
    <col min="12289" max="12289" width="27.125" style="45" customWidth="1"/>
    <col min="12290" max="12290" width="23.375" style="45" customWidth="1"/>
    <col min="12291" max="12291" width="22.625" style="45" customWidth="1"/>
    <col min="12292" max="12293" width="3.375" style="45" bestFit="1" customWidth="1"/>
    <col min="12294" max="12294" width="10.625" style="45" customWidth="1"/>
    <col min="12295" max="12295" width="21.125" style="45" customWidth="1"/>
    <col min="12296" max="12296" width="22.125" style="45" customWidth="1"/>
    <col min="12297" max="12297" width="2.875" style="45" bestFit="1" customWidth="1"/>
    <col min="12298" max="12298" width="3.375" style="45" bestFit="1" customWidth="1"/>
    <col min="12299" max="12299" width="10.375" style="45" customWidth="1"/>
    <col min="12300" max="12300" width="10.5" style="45" customWidth="1"/>
    <col min="12301" max="12301" width="20.625" style="45" customWidth="1"/>
    <col min="12302" max="12302" width="24.125" style="45" customWidth="1"/>
    <col min="12303" max="12303" width="12.125" style="45" customWidth="1"/>
    <col min="12304" max="12304" width="11.125" style="45" bestFit="1" customWidth="1"/>
    <col min="12305" max="12305" width="10.5" style="45" customWidth="1"/>
    <col min="12306" max="12306" width="17" style="45" customWidth="1"/>
    <col min="12307" max="12307" width="4.125" style="45" customWidth="1"/>
    <col min="12308" max="12541" width="1.5" style="45"/>
    <col min="12542" max="12542" width="2.875" style="45" customWidth="1"/>
    <col min="12543" max="12543" width="4.125" style="45" customWidth="1"/>
    <col min="12544" max="12544" width="17" style="45" customWidth="1"/>
    <col min="12545" max="12545" width="27.125" style="45" customWidth="1"/>
    <col min="12546" max="12546" width="23.375" style="45" customWidth="1"/>
    <col min="12547" max="12547" width="22.625" style="45" customWidth="1"/>
    <col min="12548" max="12549" width="3.375" style="45" bestFit="1" customWidth="1"/>
    <col min="12550" max="12550" width="10.625" style="45" customWidth="1"/>
    <col min="12551" max="12551" width="21.125" style="45" customWidth="1"/>
    <col min="12552" max="12552" width="22.125" style="45" customWidth="1"/>
    <col min="12553" max="12553" width="2.875" style="45" bestFit="1" customWidth="1"/>
    <col min="12554" max="12554" width="3.375" style="45" bestFit="1" customWidth="1"/>
    <col min="12555" max="12555" width="10.375" style="45" customWidth="1"/>
    <col min="12556" max="12556" width="10.5" style="45" customWidth="1"/>
    <col min="12557" max="12557" width="20.625" style="45" customWidth="1"/>
    <col min="12558" max="12558" width="24.125" style="45" customWidth="1"/>
    <col min="12559" max="12559" width="12.125" style="45" customWidth="1"/>
    <col min="12560" max="12560" width="11.125" style="45" bestFit="1" customWidth="1"/>
    <col min="12561" max="12561" width="10.5" style="45" customWidth="1"/>
    <col min="12562" max="12562" width="17" style="45" customWidth="1"/>
    <col min="12563" max="12563" width="4.125" style="45" customWidth="1"/>
    <col min="12564" max="12797" width="1.5" style="45"/>
    <col min="12798" max="12798" width="2.875" style="45" customWidth="1"/>
    <col min="12799" max="12799" width="4.125" style="45" customWidth="1"/>
    <col min="12800" max="12800" width="17" style="45" customWidth="1"/>
    <col min="12801" max="12801" width="27.125" style="45" customWidth="1"/>
    <col min="12802" max="12802" width="23.375" style="45" customWidth="1"/>
    <col min="12803" max="12803" width="22.625" style="45" customWidth="1"/>
    <col min="12804" max="12805" width="3.375" style="45" bestFit="1" customWidth="1"/>
    <col min="12806" max="12806" width="10.625" style="45" customWidth="1"/>
    <col min="12807" max="12807" width="21.125" style="45" customWidth="1"/>
    <col min="12808" max="12808" width="22.125" style="45" customWidth="1"/>
    <col min="12809" max="12809" width="2.875" style="45" bestFit="1" customWidth="1"/>
    <col min="12810" max="12810" width="3.375" style="45" bestFit="1" customWidth="1"/>
    <col min="12811" max="12811" width="10.375" style="45" customWidth="1"/>
    <col min="12812" max="12812" width="10.5" style="45" customWidth="1"/>
    <col min="12813" max="12813" width="20.625" style="45" customWidth="1"/>
    <col min="12814" max="12814" width="24.125" style="45" customWidth="1"/>
    <col min="12815" max="12815" width="12.125" style="45" customWidth="1"/>
    <col min="12816" max="12816" width="11.125" style="45" bestFit="1" customWidth="1"/>
    <col min="12817" max="12817" width="10.5" style="45" customWidth="1"/>
    <col min="12818" max="12818" width="17" style="45" customWidth="1"/>
    <col min="12819" max="12819" width="4.125" style="45" customWidth="1"/>
    <col min="12820" max="13053" width="1.5" style="45"/>
    <col min="13054" max="13054" width="2.875" style="45" customWidth="1"/>
    <col min="13055" max="13055" width="4.125" style="45" customWidth="1"/>
    <col min="13056" max="13056" width="17" style="45" customWidth="1"/>
    <col min="13057" max="13057" width="27.125" style="45" customWidth="1"/>
    <col min="13058" max="13058" width="23.375" style="45" customWidth="1"/>
    <col min="13059" max="13059" width="22.625" style="45" customWidth="1"/>
    <col min="13060" max="13061" width="3.375" style="45" bestFit="1" customWidth="1"/>
    <col min="13062" max="13062" width="10.625" style="45" customWidth="1"/>
    <col min="13063" max="13063" width="21.125" style="45" customWidth="1"/>
    <col min="13064" max="13064" width="22.125" style="45" customWidth="1"/>
    <col min="13065" max="13065" width="2.875" style="45" bestFit="1" customWidth="1"/>
    <col min="13066" max="13066" width="3.375" style="45" bestFit="1" customWidth="1"/>
    <col min="13067" max="13067" width="10.375" style="45" customWidth="1"/>
    <col min="13068" max="13068" width="10.5" style="45" customWidth="1"/>
    <col min="13069" max="13069" width="20.625" style="45" customWidth="1"/>
    <col min="13070" max="13070" width="24.125" style="45" customWidth="1"/>
    <col min="13071" max="13071" width="12.125" style="45" customWidth="1"/>
    <col min="13072" max="13072" width="11.125" style="45" bestFit="1" customWidth="1"/>
    <col min="13073" max="13073" width="10.5" style="45" customWidth="1"/>
    <col min="13074" max="13074" width="17" style="45" customWidth="1"/>
    <col min="13075" max="13075" width="4.125" style="45" customWidth="1"/>
    <col min="13076" max="13309" width="1.5" style="45"/>
    <col min="13310" max="13310" width="2.875" style="45" customWidth="1"/>
    <col min="13311" max="13311" width="4.125" style="45" customWidth="1"/>
    <col min="13312" max="13312" width="17" style="45" customWidth="1"/>
    <col min="13313" max="13313" width="27.125" style="45" customWidth="1"/>
    <col min="13314" max="13314" width="23.375" style="45" customWidth="1"/>
    <col min="13315" max="13315" width="22.625" style="45" customWidth="1"/>
    <col min="13316" max="13317" width="3.375" style="45" bestFit="1" customWidth="1"/>
    <col min="13318" max="13318" width="10.625" style="45" customWidth="1"/>
    <col min="13319" max="13319" width="21.125" style="45" customWidth="1"/>
    <col min="13320" max="13320" width="22.125" style="45" customWidth="1"/>
    <col min="13321" max="13321" width="2.875" style="45" bestFit="1" customWidth="1"/>
    <col min="13322" max="13322" width="3.375" style="45" bestFit="1" customWidth="1"/>
    <col min="13323" max="13323" width="10.375" style="45" customWidth="1"/>
    <col min="13324" max="13324" width="10.5" style="45" customWidth="1"/>
    <col min="13325" max="13325" width="20.625" style="45" customWidth="1"/>
    <col min="13326" max="13326" width="24.125" style="45" customWidth="1"/>
    <col min="13327" max="13327" width="12.125" style="45" customWidth="1"/>
    <col min="13328" max="13328" width="11.125" style="45" bestFit="1" customWidth="1"/>
    <col min="13329" max="13329" width="10.5" style="45" customWidth="1"/>
    <col min="13330" max="13330" width="17" style="45" customWidth="1"/>
    <col min="13331" max="13331" width="4.125" style="45" customWidth="1"/>
    <col min="13332" max="13565" width="1.5" style="45"/>
    <col min="13566" max="13566" width="2.875" style="45" customWidth="1"/>
    <col min="13567" max="13567" width="4.125" style="45" customWidth="1"/>
    <col min="13568" max="13568" width="17" style="45" customWidth="1"/>
    <col min="13569" max="13569" width="27.125" style="45" customWidth="1"/>
    <col min="13570" max="13570" width="23.375" style="45" customWidth="1"/>
    <col min="13571" max="13571" width="22.625" style="45" customWidth="1"/>
    <col min="13572" max="13573" width="3.375" style="45" bestFit="1" customWidth="1"/>
    <col min="13574" max="13574" width="10.625" style="45" customWidth="1"/>
    <col min="13575" max="13575" width="21.125" style="45" customWidth="1"/>
    <col min="13576" max="13576" width="22.125" style="45" customWidth="1"/>
    <col min="13577" max="13577" width="2.875" style="45" bestFit="1" customWidth="1"/>
    <col min="13578" max="13578" width="3.375" style="45" bestFit="1" customWidth="1"/>
    <col min="13579" max="13579" width="10.375" style="45" customWidth="1"/>
    <col min="13580" max="13580" width="10.5" style="45" customWidth="1"/>
    <col min="13581" max="13581" width="20.625" style="45" customWidth="1"/>
    <col min="13582" max="13582" width="24.125" style="45" customWidth="1"/>
    <col min="13583" max="13583" width="12.125" style="45" customWidth="1"/>
    <col min="13584" max="13584" width="11.125" style="45" bestFit="1" customWidth="1"/>
    <col min="13585" max="13585" width="10.5" style="45" customWidth="1"/>
    <col min="13586" max="13586" width="17" style="45" customWidth="1"/>
    <col min="13587" max="13587" width="4.125" style="45" customWidth="1"/>
    <col min="13588" max="13821" width="1.5" style="45"/>
    <col min="13822" max="13822" width="2.875" style="45" customWidth="1"/>
    <col min="13823" max="13823" width="4.125" style="45" customWidth="1"/>
    <col min="13824" max="13824" width="17" style="45" customWidth="1"/>
    <col min="13825" max="13825" width="27.125" style="45" customWidth="1"/>
    <col min="13826" max="13826" width="23.375" style="45" customWidth="1"/>
    <col min="13827" max="13827" width="22.625" style="45" customWidth="1"/>
    <col min="13828" max="13829" width="3.375" style="45" bestFit="1" customWidth="1"/>
    <col min="13830" max="13830" width="10.625" style="45" customWidth="1"/>
    <col min="13831" max="13831" width="21.125" style="45" customWidth="1"/>
    <col min="13832" max="13832" width="22.125" style="45" customWidth="1"/>
    <col min="13833" max="13833" width="2.875" style="45" bestFit="1" customWidth="1"/>
    <col min="13834" max="13834" width="3.375" style="45" bestFit="1" customWidth="1"/>
    <col min="13835" max="13835" width="10.375" style="45" customWidth="1"/>
    <col min="13836" max="13836" width="10.5" style="45" customWidth="1"/>
    <col min="13837" max="13837" width="20.625" style="45" customWidth="1"/>
    <col min="13838" max="13838" width="24.125" style="45" customWidth="1"/>
    <col min="13839" max="13839" width="12.125" style="45" customWidth="1"/>
    <col min="13840" max="13840" width="11.125" style="45" bestFit="1" customWidth="1"/>
    <col min="13841" max="13841" width="10.5" style="45" customWidth="1"/>
    <col min="13842" max="13842" width="17" style="45" customWidth="1"/>
    <col min="13843" max="13843" width="4.125" style="45" customWidth="1"/>
    <col min="13844" max="14077" width="1.5" style="45"/>
    <col min="14078" max="14078" width="2.875" style="45" customWidth="1"/>
    <col min="14079" max="14079" width="4.125" style="45" customWidth="1"/>
    <col min="14080" max="14080" width="17" style="45" customWidth="1"/>
    <col min="14081" max="14081" width="27.125" style="45" customWidth="1"/>
    <col min="14082" max="14082" width="23.375" style="45" customWidth="1"/>
    <col min="14083" max="14083" width="22.625" style="45" customWidth="1"/>
    <col min="14084" max="14085" width="3.375" style="45" bestFit="1" customWidth="1"/>
    <col min="14086" max="14086" width="10.625" style="45" customWidth="1"/>
    <col min="14087" max="14087" width="21.125" style="45" customWidth="1"/>
    <col min="14088" max="14088" width="22.125" style="45" customWidth="1"/>
    <col min="14089" max="14089" width="2.875" style="45" bestFit="1" customWidth="1"/>
    <col min="14090" max="14090" width="3.375" style="45" bestFit="1" customWidth="1"/>
    <col min="14091" max="14091" width="10.375" style="45" customWidth="1"/>
    <col min="14092" max="14092" width="10.5" style="45" customWidth="1"/>
    <col min="14093" max="14093" width="20.625" style="45" customWidth="1"/>
    <col min="14094" max="14094" width="24.125" style="45" customWidth="1"/>
    <col min="14095" max="14095" width="12.125" style="45" customWidth="1"/>
    <col min="14096" max="14096" width="11.125" style="45" bestFit="1" customWidth="1"/>
    <col min="14097" max="14097" width="10.5" style="45" customWidth="1"/>
    <col min="14098" max="14098" width="17" style="45" customWidth="1"/>
    <col min="14099" max="14099" width="4.125" style="45" customWidth="1"/>
    <col min="14100" max="14333" width="1.5" style="45"/>
    <col min="14334" max="14334" width="2.875" style="45" customWidth="1"/>
    <col min="14335" max="14335" width="4.125" style="45" customWidth="1"/>
    <col min="14336" max="14336" width="17" style="45" customWidth="1"/>
    <col min="14337" max="14337" width="27.125" style="45" customWidth="1"/>
    <col min="14338" max="14338" width="23.375" style="45" customWidth="1"/>
    <col min="14339" max="14339" width="22.625" style="45" customWidth="1"/>
    <col min="14340" max="14341" width="3.375" style="45" bestFit="1" customWidth="1"/>
    <col min="14342" max="14342" width="10.625" style="45" customWidth="1"/>
    <col min="14343" max="14343" width="21.125" style="45" customWidth="1"/>
    <col min="14344" max="14344" width="22.125" style="45" customWidth="1"/>
    <col min="14345" max="14345" width="2.875" style="45" bestFit="1" customWidth="1"/>
    <col min="14346" max="14346" width="3.375" style="45" bestFit="1" customWidth="1"/>
    <col min="14347" max="14347" width="10.375" style="45" customWidth="1"/>
    <col min="14348" max="14348" width="10.5" style="45" customWidth="1"/>
    <col min="14349" max="14349" width="20.625" style="45" customWidth="1"/>
    <col min="14350" max="14350" width="24.125" style="45" customWidth="1"/>
    <col min="14351" max="14351" width="12.125" style="45" customWidth="1"/>
    <col min="14352" max="14352" width="11.125" style="45" bestFit="1" customWidth="1"/>
    <col min="14353" max="14353" width="10.5" style="45" customWidth="1"/>
    <col min="14354" max="14354" width="17" style="45" customWidth="1"/>
    <col min="14355" max="14355" width="4.125" style="45" customWidth="1"/>
    <col min="14356" max="14589" width="1.5" style="45"/>
    <col min="14590" max="14590" width="2.875" style="45" customWidth="1"/>
    <col min="14591" max="14591" width="4.125" style="45" customWidth="1"/>
    <col min="14592" max="14592" width="17" style="45" customWidth="1"/>
    <col min="14593" max="14593" width="27.125" style="45" customWidth="1"/>
    <col min="14594" max="14594" width="23.375" style="45" customWidth="1"/>
    <col min="14595" max="14595" width="22.625" style="45" customWidth="1"/>
    <col min="14596" max="14597" width="3.375" style="45" bestFit="1" customWidth="1"/>
    <col min="14598" max="14598" width="10.625" style="45" customWidth="1"/>
    <col min="14599" max="14599" width="21.125" style="45" customWidth="1"/>
    <col min="14600" max="14600" width="22.125" style="45" customWidth="1"/>
    <col min="14601" max="14601" width="2.875" style="45" bestFit="1" customWidth="1"/>
    <col min="14602" max="14602" width="3.375" style="45" bestFit="1" customWidth="1"/>
    <col min="14603" max="14603" width="10.375" style="45" customWidth="1"/>
    <col min="14604" max="14604" width="10.5" style="45" customWidth="1"/>
    <col min="14605" max="14605" width="20.625" style="45" customWidth="1"/>
    <col min="14606" max="14606" width="24.125" style="45" customWidth="1"/>
    <col min="14607" max="14607" width="12.125" style="45" customWidth="1"/>
    <col min="14608" max="14608" width="11.125" style="45" bestFit="1" customWidth="1"/>
    <col min="14609" max="14609" width="10.5" style="45" customWidth="1"/>
    <col min="14610" max="14610" width="17" style="45" customWidth="1"/>
    <col min="14611" max="14611" width="4.125" style="45" customWidth="1"/>
    <col min="14612" max="14845" width="1.5" style="45"/>
    <col min="14846" max="14846" width="2.875" style="45" customWidth="1"/>
    <col min="14847" max="14847" width="4.125" style="45" customWidth="1"/>
    <col min="14848" max="14848" width="17" style="45" customWidth="1"/>
    <col min="14849" max="14849" width="27.125" style="45" customWidth="1"/>
    <col min="14850" max="14850" width="23.375" style="45" customWidth="1"/>
    <col min="14851" max="14851" width="22.625" style="45" customWidth="1"/>
    <col min="14852" max="14853" width="3.375" style="45" bestFit="1" customWidth="1"/>
    <col min="14854" max="14854" width="10.625" style="45" customWidth="1"/>
    <col min="14855" max="14855" width="21.125" style="45" customWidth="1"/>
    <col min="14856" max="14856" width="22.125" style="45" customWidth="1"/>
    <col min="14857" max="14857" width="2.875" style="45" bestFit="1" customWidth="1"/>
    <col min="14858" max="14858" width="3.375" style="45" bestFit="1" customWidth="1"/>
    <col min="14859" max="14859" width="10.375" style="45" customWidth="1"/>
    <col min="14860" max="14860" width="10.5" style="45" customWidth="1"/>
    <col min="14861" max="14861" width="20.625" style="45" customWidth="1"/>
    <col min="14862" max="14862" width="24.125" style="45" customWidth="1"/>
    <col min="14863" max="14863" width="12.125" style="45" customWidth="1"/>
    <col min="14864" max="14864" width="11.125" style="45" bestFit="1" customWidth="1"/>
    <col min="14865" max="14865" width="10.5" style="45" customWidth="1"/>
    <col min="14866" max="14866" width="17" style="45" customWidth="1"/>
    <col min="14867" max="14867" width="4.125" style="45" customWidth="1"/>
    <col min="14868" max="15101" width="1.5" style="45"/>
    <col min="15102" max="15102" width="2.875" style="45" customWidth="1"/>
    <col min="15103" max="15103" width="4.125" style="45" customWidth="1"/>
    <col min="15104" max="15104" width="17" style="45" customWidth="1"/>
    <col min="15105" max="15105" width="27.125" style="45" customWidth="1"/>
    <col min="15106" max="15106" width="23.375" style="45" customWidth="1"/>
    <col min="15107" max="15107" width="22.625" style="45" customWidth="1"/>
    <col min="15108" max="15109" width="3.375" style="45" bestFit="1" customWidth="1"/>
    <col min="15110" max="15110" width="10.625" style="45" customWidth="1"/>
    <col min="15111" max="15111" width="21.125" style="45" customWidth="1"/>
    <col min="15112" max="15112" width="22.125" style="45" customWidth="1"/>
    <col min="15113" max="15113" width="2.875" style="45" bestFit="1" customWidth="1"/>
    <col min="15114" max="15114" width="3.375" style="45" bestFit="1" customWidth="1"/>
    <col min="15115" max="15115" width="10.375" style="45" customWidth="1"/>
    <col min="15116" max="15116" width="10.5" style="45" customWidth="1"/>
    <col min="15117" max="15117" width="20.625" style="45" customWidth="1"/>
    <col min="15118" max="15118" width="24.125" style="45" customWidth="1"/>
    <col min="15119" max="15119" width="12.125" style="45" customWidth="1"/>
    <col min="15120" max="15120" width="11.125" style="45" bestFit="1" customWidth="1"/>
    <col min="15121" max="15121" width="10.5" style="45" customWidth="1"/>
    <col min="15122" max="15122" width="17" style="45" customWidth="1"/>
    <col min="15123" max="15123" width="4.125" style="45" customWidth="1"/>
    <col min="15124" max="15357" width="1.5" style="45"/>
    <col min="15358" max="15358" width="2.875" style="45" customWidth="1"/>
    <col min="15359" max="15359" width="4.125" style="45" customWidth="1"/>
    <col min="15360" max="15360" width="17" style="45" customWidth="1"/>
    <col min="15361" max="15361" width="27.125" style="45" customWidth="1"/>
    <col min="15362" max="15362" width="23.375" style="45" customWidth="1"/>
    <col min="15363" max="15363" width="22.625" style="45" customWidth="1"/>
    <col min="15364" max="15365" width="3.375" style="45" bestFit="1" customWidth="1"/>
    <col min="15366" max="15366" width="10.625" style="45" customWidth="1"/>
    <col min="15367" max="15367" width="21.125" style="45" customWidth="1"/>
    <col min="15368" max="15368" width="22.125" style="45" customWidth="1"/>
    <col min="15369" max="15369" width="2.875" style="45" bestFit="1" customWidth="1"/>
    <col min="15370" max="15370" width="3.375" style="45" bestFit="1" customWidth="1"/>
    <col min="15371" max="15371" width="10.375" style="45" customWidth="1"/>
    <col min="15372" max="15372" width="10.5" style="45" customWidth="1"/>
    <col min="15373" max="15373" width="20.625" style="45" customWidth="1"/>
    <col min="15374" max="15374" width="24.125" style="45" customWidth="1"/>
    <col min="15375" max="15375" width="12.125" style="45" customWidth="1"/>
    <col min="15376" max="15376" width="11.125" style="45" bestFit="1" customWidth="1"/>
    <col min="15377" max="15377" width="10.5" style="45" customWidth="1"/>
    <col min="15378" max="15378" width="17" style="45" customWidth="1"/>
    <col min="15379" max="15379" width="4.125" style="45" customWidth="1"/>
    <col min="15380" max="15613" width="1.5" style="45"/>
    <col min="15614" max="15614" width="2.875" style="45" customWidth="1"/>
    <col min="15615" max="15615" width="4.125" style="45" customWidth="1"/>
    <col min="15616" max="15616" width="17" style="45" customWidth="1"/>
    <col min="15617" max="15617" width="27.125" style="45" customWidth="1"/>
    <col min="15618" max="15618" width="23.375" style="45" customWidth="1"/>
    <col min="15619" max="15619" width="22.625" style="45" customWidth="1"/>
    <col min="15620" max="15621" width="3.375" style="45" bestFit="1" customWidth="1"/>
    <col min="15622" max="15622" width="10.625" style="45" customWidth="1"/>
    <col min="15623" max="15623" width="21.125" style="45" customWidth="1"/>
    <col min="15624" max="15624" width="22.125" style="45" customWidth="1"/>
    <col min="15625" max="15625" width="2.875" style="45" bestFit="1" customWidth="1"/>
    <col min="15626" max="15626" width="3.375" style="45" bestFit="1" customWidth="1"/>
    <col min="15627" max="15627" width="10.375" style="45" customWidth="1"/>
    <col min="15628" max="15628" width="10.5" style="45" customWidth="1"/>
    <col min="15629" max="15629" width="20.625" style="45" customWidth="1"/>
    <col min="15630" max="15630" width="24.125" style="45" customWidth="1"/>
    <col min="15631" max="15631" width="12.125" style="45" customWidth="1"/>
    <col min="15632" max="15632" width="11.125" style="45" bestFit="1" customWidth="1"/>
    <col min="15633" max="15633" width="10.5" style="45" customWidth="1"/>
    <col min="15634" max="15634" width="17" style="45" customWidth="1"/>
    <col min="15635" max="15635" width="4.125" style="45" customWidth="1"/>
    <col min="15636" max="15869" width="1.5" style="45"/>
    <col min="15870" max="15870" width="2.875" style="45" customWidth="1"/>
    <col min="15871" max="15871" width="4.125" style="45" customWidth="1"/>
    <col min="15872" max="15872" width="17" style="45" customWidth="1"/>
    <col min="15873" max="15873" width="27.125" style="45" customWidth="1"/>
    <col min="15874" max="15874" width="23.375" style="45" customWidth="1"/>
    <col min="15875" max="15875" width="22.625" style="45" customWidth="1"/>
    <col min="15876" max="15877" width="3.375" style="45" bestFit="1" customWidth="1"/>
    <col min="15878" max="15878" width="10.625" style="45" customWidth="1"/>
    <col min="15879" max="15879" width="21.125" style="45" customWidth="1"/>
    <col min="15880" max="15880" width="22.125" style="45" customWidth="1"/>
    <col min="15881" max="15881" width="2.875" style="45" bestFit="1" customWidth="1"/>
    <col min="15882" max="15882" width="3.375" style="45" bestFit="1" customWidth="1"/>
    <col min="15883" max="15883" width="10.375" style="45" customWidth="1"/>
    <col min="15884" max="15884" width="10.5" style="45" customWidth="1"/>
    <col min="15885" max="15885" width="20.625" style="45" customWidth="1"/>
    <col min="15886" max="15886" width="24.125" style="45" customWidth="1"/>
    <col min="15887" max="15887" width="12.125" style="45" customWidth="1"/>
    <col min="15888" max="15888" width="11.125" style="45" bestFit="1" customWidth="1"/>
    <col min="15889" max="15889" width="10.5" style="45" customWidth="1"/>
    <col min="15890" max="15890" width="17" style="45" customWidth="1"/>
    <col min="15891" max="15891" width="4.125" style="45" customWidth="1"/>
    <col min="15892" max="16125" width="1.5" style="45"/>
    <col min="16126" max="16126" width="2.875" style="45" customWidth="1"/>
    <col min="16127" max="16127" width="4.125" style="45" customWidth="1"/>
    <col min="16128" max="16128" width="17" style="45" customWidth="1"/>
    <col min="16129" max="16129" width="27.125" style="45" customWidth="1"/>
    <col min="16130" max="16130" width="23.375" style="45" customWidth="1"/>
    <col min="16131" max="16131" width="22.625" style="45" customWidth="1"/>
    <col min="16132" max="16133" width="3.375" style="45" bestFit="1" customWidth="1"/>
    <col min="16134" max="16134" width="10.625" style="45" customWidth="1"/>
    <col min="16135" max="16135" width="21.125" style="45" customWidth="1"/>
    <col min="16136" max="16136" width="22.125" style="45" customWidth="1"/>
    <col min="16137" max="16137" width="2.875" style="45" bestFit="1" customWidth="1"/>
    <col min="16138" max="16138" width="3.375" style="45" bestFit="1" customWidth="1"/>
    <col min="16139" max="16139" width="10.375" style="45" customWidth="1"/>
    <col min="16140" max="16140" width="10.5" style="45" customWidth="1"/>
    <col min="16141" max="16141" width="20.625" style="45" customWidth="1"/>
    <col min="16142" max="16142" width="24.125" style="45" customWidth="1"/>
    <col min="16143" max="16143" width="12.125" style="45" customWidth="1"/>
    <col min="16144" max="16144" width="11.125" style="45" bestFit="1" customWidth="1"/>
    <col min="16145" max="16145" width="10.5" style="45" customWidth="1"/>
    <col min="16146" max="16146" width="17" style="45" customWidth="1"/>
    <col min="16147" max="16147" width="4.125" style="45" customWidth="1"/>
    <col min="16148" max="16384" width="1.5" style="45"/>
  </cols>
  <sheetData>
    <row r="1" spans="2:19" ht="15" customHeight="1" x14ac:dyDescent="0.2"/>
    <row r="2" spans="2:19" ht="63" customHeight="1" x14ac:dyDescent="0.2">
      <c r="B2" s="46" t="s">
        <v>90</v>
      </c>
      <c r="C2" s="91" t="s">
        <v>91</v>
      </c>
      <c r="D2" s="91"/>
      <c r="E2" s="91"/>
      <c r="F2" s="91"/>
      <c r="G2" s="91"/>
      <c r="H2" s="91"/>
      <c r="I2" s="91"/>
      <c r="J2" s="91"/>
      <c r="K2" s="91"/>
      <c r="L2" s="91"/>
      <c r="M2" s="91"/>
      <c r="N2" s="91"/>
      <c r="O2" s="91"/>
      <c r="P2" s="91"/>
      <c r="Q2" s="92"/>
      <c r="R2" s="93"/>
      <c r="S2" s="71"/>
    </row>
    <row r="4" spans="2:19" ht="18" customHeight="1" x14ac:dyDescent="0.2">
      <c r="B4" s="94" t="s">
        <v>92</v>
      </c>
      <c r="C4" s="94"/>
      <c r="D4" s="94"/>
      <c r="E4" s="94"/>
      <c r="F4" s="94"/>
      <c r="G4" s="94"/>
      <c r="H4" s="94"/>
      <c r="I4" s="94"/>
      <c r="J4" s="94"/>
      <c r="K4" s="94"/>
      <c r="L4" s="94"/>
      <c r="M4" s="94"/>
      <c r="N4" s="94"/>
      <c r="O4" s="94"/>
      <c r="P4" s="94"/>
      <c r="Q4" s="94"/>
      <c r="R4" s="94"/>
      <c r="S4" s="72"/>
    </row>
    <row r="5" spans="2:19" ht="12.75" customHeight="1" x14ac:dyDescent="0.2">
      <c r="B5" s="89" t="s">
        <v>93</v>
      </c>
      <c r="C5" s="89" t="s">
        <v>94</v>
      </c>
      <c r="D5" s="89" t="s">
        <v>95</v>
      </c>
      <c r="E5" s="89" t="s">
        <v>96</v>
      </c>
      <c r="F5" s="95" t="s">
        <v>97</v>
      </c>
      <c r="G5" s="95"/>
      <c r="H5" s="95"/>
      <c r="I5" s="89" t="s">
        <v>98</v>
      </c>
      <c r="J5" s="95" t="s">
        <v>99</v>
      </c>
      <c r="K5" s="95"/>
      <c r="L5" s="95"/>
      <c r="M5" s="89" t="s">
        <v>100</v>
      </c>
      <c r="N5" s="89" t="s">
        <v>101</v>
      </c>
      <c r="O5" s="89" t="s">
        <v>102</v>
      </c>
      <c r="P5" s="89" t="s">
        <v>103</v>
      </c>
      <c r="Q5" s="89" t="s">
        <v>104</v>
      </c>
      <c r="R5" s="90" t="s">
        <v>105</v>
      </c>
      <c r="S5" s="87" t="s">
        <v>182</v>
      </c>
    </row>
    <row r="6" spans="2:19" ht="76.5" customHeight="1" x14ac:dyDescent="0.2">
      <c r="B6" s="89"/>
      <c r="C6" s="89"/>
      <c r="D6" s="89"/>
      <c r="E6" s="89"/>
      <c r="F6" s="47" t="s">
        <v>106</v>
      </c>
      <c r="G6" s="47" t="s">
        <v>107</v>
      </c>
      <c r="H6" s="47" t="s">
        <v>108</v>
      </c>
      <c r="I6" s="89"/>
      <c r="J6" s="47" t="s">
        <v>106</v>
      </c>
      <c r="K6" s="47" t="s">
        <v>107</v>
      </c>
      <c r="L6" s="48" t="s">
        <v>108</v>
      </c>
      <c r="M6" s="89"/>
      <c r="N6" s="89"/>
      <c r="O6" s="89"/>
      <c r="P6" s="89"/>
      <c r="Q6" s="89"/>
      <c r="R6" s="90"/>
      <c r="S6" s="88"/>
    </row>
    <row r="7" spans="2:19" ht="150" customHeight="1" x14ac:dyDescent="0.2">
      <c r="B7" s="49" t="s">
        <v>109</v>
      </c>
      <c r="C7" s="50" t="s">
        <v>110</v>
      </c>
      <c r="D7" s="50" t="s">
        <v>111</v>
      </c>
      <c r="E7" s="50" t="s">
        <v>112</v>
      </c>
      <c r="F7" s="50">
        <v>2</v>
      </c>
      <c r="G7" s="50">
        <v>10</v>
      </c>
      <c r="H7" s="51" t="s">
        <v>113</v>
      </c>
      <c r="I7" s="50" t="s">
        <v>114</v>
      </c>
      <c r="J7" s="50">
        <v>1</v>
      </c>
      <c r="K7" s="50">
        <v>10</v>
      </c>
      <c r="L7" s="51" t="s">
        <v>115</v>
      </c>
      <c r="M7" s="49" t="s">
        <v>116</v>
      </c>
      <c r="N7" s="49" t="s">
        <v>117</v>
      </c>
      <c r="O7" s="49" t="s">
        <v>118</v>
      </c>
      <c r="P7" s="52">
        <v>43102</v>
      </c>
      <c r="Q7" s="53">
        <v>43462</v>
      </c>
      <c r="R7" s="68" t="s">
        <v>119</v>
      </c>
      <c r="S7" s="73" t="s">
        <v>183</v>
      </c>
    </row>
    <row r="8" spans="2:19" ht="96" customHeight="1" x14ac:dyDescent="0.2">
      <c r="B8" s="54" t="s">
        <v>109</v>
      </c>
      <c r="C8" s="55" t="s">
        <v>120</v>
      </c>
      <c r="D8" s="55" t="s">
        <v>121</v>
      </c>
      <c r="E8" s="55" t="s">
        <v>112</v>
      </c>
      <c r="F8" s="55">
        <v>2</v>
      </c>
      <c r="G8" s="55">
        <v>10</v>
      </c>
      <c r="H8" s="56" t="s">
        <v>113</v>
      </c>
      <c r="I8" s="55" t="s">
        <v>122</v>
      </c>
      <c r="J8" s="55">
        <v>1</v>
      </c>
      <c r="K8" s="55">
        <v>10</v>
      </c>
      <c r="L8" s="56" t="s">
        <v>115</v>
      </c>
      <c r="M8" s="54" t="s">
        <v>116</v>
      </c>
      <c r="N8" s="54" t="s">
        <v>123</v>
      </c>
      <c r="O8" s="54" t="s">
        <v>118</v>
      </c>
      <c r="P8" s="52">
        <v>43102</v>
      </c>
      <c r="Q8" s="53">
        <v>43462</v>
      </c>
      <c r="R8" s="69" t="s">
        <v>124</v>
      </c>
      <c r="S8" s="73" t="s">
        <v>184</v>
      </c>
    </row>
    <row r="9" spans="2:19" ht="78.75" customHeight="1" x14ac:dyDescent="0.2">
      <c r="B9" s="54" t="s">
        <v>125</v>
      </c>
      <c r="C9" s="55" t="s">
        <v>126</v>
      </c>
      <c r="D9" s="55" t="s">
        <v>207</v>
      </c>
      <c r="E9" s="55" t="s">
        <v>112</v>
      </c>
      <c r="F9" s="55">
        <v>2</v>
      </c>
      <c r="G9" s="55">
        <v>20</v>
      </c>
      <c r="H9" s="57" t="s">
        <v>127</v>
      </c>
      <c r="I9" s="55" t="s">
        <v>128</v>
      </c>
      <c r="J9" s="55">
        <v>1</v>
      </c>
      <c r="K9" s="55">
        <v>20</v>
      </c>
      <c r="L9" s="58" t="s">
        <v>113</v>
      </c>
      <c r="M9" s="54" t="s">
        <v>116</v>
      </c>
      <c r="N9" s="54" t="s">
        <v>129</v>
      </c>
      <c r="O9" s="54" t="s">
        <v>118</v>
      </c>
      <c r="P9" s="52">
        <v>43102</v>
      </c>
      <c r="Q9" s="53">
        <v>43462</v>
      </c>
      <c r="R9" s="70" t="s">
        <v>130</v>
      </c>
      <c r="S9" s="73" t="s">
        <v>185</v>
      </c>
    </row>
    <row r="10" spans="2:19" ht="147" customHeight="1" x14ac:dyDescent="0.2">
      <c r="B10" s="54" t="s">
        <v>125</v>
      </c>
      <c r="C10" s="55" t="s">
        <v>131</v>
      </c>
      <c r="D10" s="55" t="s">
        <v>132</v>
      </c>
      <c r="E10" s="55" t="s">
        <v>133</v>
      </c>
      <c r="F10" s="55">
        <v>2</v>
      </c>
      <c r="G10" s="55">
        <v>20</v>
      </c>
      <c r="H10" s="57" t="s">
        <v>127</v>
      </c>
      <c r="I10" s="55" t="s">
        <v>134</v>
      </c>
      <c r="J10" s="55">
        <v>1</v>
      </c>
      <c r="K10" s="55">
        <v>20</v>
      </c>
      <c r="L10" s="58" t="s">
        <v>113</v>
      </c>
      <c r="M10" s="54" t="s">
        <v>116</v>
      </c>
      <c r="N10" s="54" t="s">
        <v>129</v>
      </c>
      <c r="O10" s="54" t="s">
        <v>118</v>
      </c>
      <c r="P10" s="52">
        <v>43102</v>
      </c>
      <c r="Q10" s="53">
        <v>43462</v>
      </c>
      <c r="R10" s="70" t="s">
        <v>130</v>
      </c>
      <c r="S10" s="73" t="s">
        <v>186</v>
      </c>
    </row>
    <row r="11" spans="2:19" ht="70.5" customHeight="1" x14ac:dyDescent="0.2">
      <c r="B11" s="54" t="s">
        <v>125</v>
      </c>
      <c r="C11" s="55" t="s">
        <v>135</v>
      </c>
      <c r="D11" s="55" t="s">
        <v>136</v>
      </c>
      <c r="E11" s="55" t="s">
        <v>137</v>
      </c>
      <c r="F11" s="55">
        <v>2</v>
      </c>
      <c r="G11" s="55">
        <v>20</v>
      </c>
      <c r="H11" s="57" t="s">
        <v>127</v>
      </c>
      <c r="I11" s="55" t="s">
        <v>138</v>
      </c>
      <c r="J11" s="55">
        <v>1</v>
      </c>
      <c r="K11" s="55">
        <v>20</v>
      </c>
      <c r="L11" s="58" t="s">
        <v>113</v>
      </c>
      <c r="M11" s="54" t="s">
        <v>116</v>
      </c>
      <c r="N11" s="54" t="s">
        <v>123</v>
      </c>
      <c r="O11" s="54" t="s">
        <v>118</v>
      </c>
      <c r="P11" s="52">
        <v>43102</v>
      </c>
      <c r="Q11" s="53">
        <v>43462</v>
      </c>
      <c r="R11" s="70" t="s">
        <v>139</v>
      </c>
      <c r="S11" s="73" t="s">
        <v>187</v>
      </c>
    </row>
    <row r="12" spans="2:19" ht="76.5" customHeight="1" x14ac:dyDescent="0.2">
      <c r="B12" s="54" t="s">
        <v>140</v>
      </c>
      <c r="C12" s="55" t="s">
        <v>141</v>
      </c>
      <c r="D12" s="55" t="s">
        <v>142</v>
      </c>
      <c r="E12" s="55" t="s">
        <v>137</v>
      </c>
      <c r="F12" s="55">
        <v>2</v>
      </c>
      <c r="G12" s="55">
        <v>10</v>
      </c>
      <c r="H12" s="58" t="s">
        <v>115</v>
      </c>
      <c r="I12" s="55" t="s">
        <v>143</v>
      </c>
      <c r="J12" s="55">
        <v>1</v>
      </c>
      <c r="K12" s="55">
        <v>10</v>
      </c>
      <c r="L12" s="58" t="s">
        <v>115</v>
      </c>
      <c r="M12" s="54" t="s">
        <v>116</v>
      </c>
      <c r="N12" s="54" t="s">
        <v>123</v>
      </c>
      <c r="O12" s="54" t="s">
        <v>118</v>
      </c>
      <c r="P12" s="52">
        <v>43102</v>
      </c>
      <c r="Q12" s="53">
        <v>43462</v>
      </c>
      <c r="R12" s="70" t="s">
        <v>144</v>
      </c>
      <c r="S12" s="73" t="s">
        <v>188</v>
      </c>
    </row>
    <row r="13" spans="2:19" ht="138.75" customHeight="1" x14ac:dyDescent="0.2">
      <c r="B13" s="54" t="s">
        <v>145</v>
      </c>
      <c r="C13" s="55" t="s">
        <v>146</v>
      </c>
      <c r="D13" s="55" t="s">
        <v>147</v>
      </c>
      <c r="E13" s="55" t="s">
        <v>137</v>
      </c>
      <c r="F13" s="55">
        <v>2</v>
      </c>
      <c r="G13" s="55">
        <v>20</v>
      </c>
      <c r="H13" s="58" t="s">
        <v>127</v>
      </c>
      <c r="I13" s="55" t="s">
        <v>148</v>
      </c>
      <c r="J13" s="55">
        <v>1</v>
      </c>
      <c r="K13" s="55">
        <v>20</v>
      </c>
      <c r="L13" s="58" t="s">
        <v>113</v>
      </c>
      <c r="M13" s="54" t="s">
        <v>116</v>
      </c>
      <c r="N13" s="54" t="s">
        <v>149</v>
      </c>
      <c r="O13" s="54" t="s">
        <v>118</v>
      </c>
      <c r="P13" s="52">
        <v>43102</v>
      </c>
      <c r="Q13" s="53">
        <v>43462</v>
      </c>
      <c r="R13" s="70" t="s">
        <v>150</v>
      </c>
      <c r="S13" s="98" t="s">
        <v>189</v>
      </c>
    </row>
    <row r="14" spans="2:19" ht="105.75" customHeight="1" x14ac:dyDescent="0.2">
      <c r="B14" s="54" t="s">
        <v>151</v>
      </c>
      <c r="C14" s="55" t="s">
        <v>152</v>
      </c>
      <c r="D14" s="55" t="s">
        <v>153</v>
      </c>
      <c r="E14" s="55" t="s">
        <v>137</v>
      </c>
      <c r="F14" s="55">
        <v>2</v>
      </c>
      <c r="G14" s="55">
        <v>10</v>
      </c>
      <c r="H14" s="58" t="s">
        <v>113</v>
      </c>
      <c r="I14" s="55" t="s">
        <v>154</v>
      </c>
      <c r="J14" s="55">
        <v>1</v>
      </c>
      <c r="K14" s="55">
        <v>10</v>
      </c>
      <c r="L14" s="58" t="s">
        <v>115</v>
      </c>
      <c r="M14" s="54" t="s">
        <v>116</v>
      </c>
      <c r="N14" s="54" t="s">
        <v>155</v>
      </c>
      <c r="O14" s="54" t="s">
        <v>118</v>
      </c>
      <c r="P14" s="52">
        <v>43102</v>
      </c>
      <c r="Q14" s="53">
        <v>43462</v>
      </c>
      <c r="R14" s="70" t="s">
        <v>156</v>
      </c>
      <c r="S14" s="73" t="s">
        <v>196</v>
      </c>
    </row>
    <row r="15" spans="2:19" ht="113.25" customHeight="1" x14ac:dyDescent="0.2">
      <c r="B15" s="54" t="s">
        <v>157</v>
      </c>
      <c r="C15" s="55" t="s">
        <v>158</v>
      </c>
      <c r="D15" s="55" t="s">
        <v>159</v>
      </c>
      <c r="E15" s="55" t="s">
        <v>160</v>
      </c>
      <c r="F15" s="55">
        <v>2</v>
      </c>
      <c r="G15" s="55">
        <v>5</v>
      </c>
      <c r="H15" s="58" t="s">
        <v>115</v>
      </c>
      <c r="I15" s="55" t="s">
        <v>161</v>
      </c>
      <c r="J15" s="55">
        <v>1</v>
      </c>
      <c r="K15" s="55">
        <v>5</v>
      </c>
      <c r="L15" s="58" t="s">
        <v>115</v>
      </c>
      <c r="M15" s="54" t="s">
        <v>116</v>
      </c>
      <c r="N15" s="54" t="s">
        <v>123</v>
      </c>
      <c r="O15" s="54" t="s">
        <v>118</v>
      </c>
      <c r="P15" s="52">
        <v>43102</v>
      </c>
      <c r="Q15" s="53">
        <v>43462</v>
      </c>
      <c r="R15" s="70" t="s">
        <v>162</v>
      </c>
      <c r="S15" s="96" t="s">
        <v>190</v>
      </c>
    </row>
    <row r="16" spans="2:19" ht="79.5" customHeight="1" x14ac:dyDescent="0.2">
      <c r="B16" s="54" t="s">
        <v>157</v>
      </c>
      <c r="C16" s="55" t="s">
        <v>163</v>
      </c>
      <c r="D16" s="55" t="s">
        <v>164</v>
      </c>
      <c r="E16" s="55" t="s">
        <v>160</v>
      </c>
      <c r="F16" s="55">
        <v>2</v>
      </c>
      <c r="G16" s="55">
        <v>5</v>
      </c>
      <c r="H16" s="58" t="s">
        <v>115</v>
      </c>
      <c r="I16" s="55" t="s">
        <v>161</v>
      </c>
      <c r="J16" s="55">
        <v>1</v>
      </c>
      <c r="K16" s="55">
        <v>5</v>
      </c>
      <c r="L16" s="58" t="s">
        <v>115</v>
      </c>
      <c r="M16" s="54" t="s">
        <v>116</v>
      </c>
      <c r="N16" s="54" t="s">
        <v>123</v>
      </c>
      <c r="O16" s="54" t="s">
        <v>118</v>
      </c>
      <c r="P16" s="52">
        <v>43102</v>
      </c>
      <c r="Q16" s="53">
        <v>43462</v>
      </c>
      <c r="R16" s="70" t="s">
        <v>162</v>
      </c>
      <c r="S16" s="96" t="s">
        <v>191</v>
      </c>
    </row>
    <row r="17" spans="2:19" ht="99" customHeight="1" x14ac:dyDescent="0.2">
      <c r="B17" s="54" t="s">
        <v>157</v>
      </c>
      <c r="C17" s="55" t="s">
        <v>165</v>
      </c>
      <c r="D17" s="55" t="s">
        <v>166</v>
      </c>
      <c r="E17" s="55" t="s">
        <v>160</v>
      </c>
      <c r="F17" s="55">
        <v>2</v>
      </c>
      <c r="G17" s="55">
        <v>5</v>
      </c>
      <c r="H17" s="58" t="s">
        <v>115</v>
      </c>
      <c r="I17" s="55" t="s">
        <v>161</v>
      </c>
      <c r="J17" s="55">
        <v>1</v>
      </c>
      <c r="K17" s="55">
        <v>5</v>
      </c>
      <c r="L17" s="58" t="s">
        <v>115</v>
      </c>
      <c r="M17" s="54" t="s">
        <v>116</v>
      </c>
      <c r="N17" s="54" t="s">
        <v>123</v>
      </c>
      <c r="O17" s="54" t="s">
        <v>118</v>
      </c>
      <c r="P17" s="52">
        <v>43102</v>
      </c>
      <c r="Q17" s="53">
        <v>43462</v>
      </c>
      <c r="R17" s="70" t="s">
        <v>162</v>
      </c>
      <c r="S17" s="97" t="s">
        <v>192</v>
      </c>
    </row>
    <row r="18" spans="2:19" ht="81" customHeight="1" x14ac:dyDescent="0.2">
      <c r="B18" s="54" t="s">
        <v>157</v>
      </c>
      <c r="C18" s="55" t="s">
        <v>167</v>
      </c>
      <c r="D18" s="55" t="s">
        <v>168</v>
      </c>
      <c r="E18" s="55" t="s">
        <v>160</v>
      </c>
      <c r="F18" s="55">
        <v>2</v>
      </c>
      <c r="G18" s="55">
        <v>20</v>
      </c>
      <c r="H18" s="58" t="s">
        <v>127</v>
      </c>
      <c r="I18" s="55" t="s">
        <v>169</v>
      </c>
      <c r="J18" s="55">
        <v>1</v>
      </c>
      <c r="K18" s="55">
        <v>20</v>
      </c>
      <c r="L18" s="58" t="s">
        <v>113</v>
      </c>
      <c r="M18" s="54" t="s">
        <v>116</v>
      </c>
      <c r="N18" s="54" t="s">
        <v>149</v>
      </c>
      <c r="O18" s="54" t="s">
        <v>118</v>
      </c>
      <c r="P18" s="52">
        <v>43102</v>
      </c>
      <c r="Q18" s="53">
        <v>43462</v>
      </c>
      <c r="R18" s="70" t="s">
        <v>170</v>
      </c>
      <c r="S18" s="97" t="s">
        <v>193</v>
      </c>
    </row>
    <row r="19" spans="2:19" ht="108" customHeight="1" x14ac:dyDescent="0.2">
      <c r="B19" s="54" t="s">
        <v>171</v>
      </c>
      <c r="C19" s="55" t="s">
        <v>172</v>
      </c>
      <c r="D19" s="55" t="s">
        <v>173</v>
      </c>
      <c r="E19" s="55" t="s">
        <v>137</v>
      </c>
      <c r="F19" s="55">
        <v>2</v>
      </c>
      <c r="G19" s="55">
        <v>20</v>
      </c>
      <c r="H19" s="58" t="s">
        <v>127</v>
      </c>
      <c r="I19" s="55" t="s">
        <v>174</v>
      </c>
      <c r="J19" s="55">
        <v>1</v>
      </c>
      <c r="K19" s="55">
        <v>20</v>
      </c>
      <c r="L19" s="58" t="s">
        <v>113</v>
      </c>
      <c r="M19" s="54" t="s">
        <v>116</v>
      </c>
      <c r="N19" s="54" t="s">
        <v>149</v>
      </c>
      <c r="O19" s="54" t="s">
        <v>118</v>
      </c>
      <c r="P19" s="52">
        <v>43102</v>
      </c>
      <c r="Q19" s="53">
        <v>43462</v>
      </c>
      <c r="R19" s="70" t="s">
        <v>175</v>
      </c>
      <c r="S19" s="97" t="s">
        <v>194</v>
      </c>
    </row>
    <row r="20" spans="2:19" ht="92.25" customHeight="1" x14ac:dyDescent="0.2">
      <c r="B20" s="54" t="s">
        <v>140</v>
      </c>
      <c r="C20" s="55" t="s">
        <v>176</v>
      </c>
      <c r="D20" s="55" t="s">
        <v>177</v>
      </c>
      <c r="E20" s="55" t="s">
        <v>133</v>
      </c>
      <c r="F20" s="55">
        <v>2</v>
      </c>
      <c r="G20" s="55">
        <v>20</v>
      </c>
      <c r="H20" s="58" t="s">
        <v>127</v>
      </c>
      <c r="I20" s="55" t="s">
        <v>178</v>
      </c>
      <c r="J20" s="55">
        <v>2</v>
      </c>
      <c r="K20" s="55">
        <v>20</v>
      </c>
      <c r="L20" s="58" t="s">
        <v>113</v>
      </c>
      <c r="M20" s="54" t="s">
        <v>116</v>
      </c>
      <c r="N20" s="54" t="s">
        <v>149</v>
      </c>
      <c r="O20" s="54" t="s">
        <v>118</v>
      </c>
      <c r="P20" s="52">
        <v>43102</v>
      </c>
      <c r="Q20" s="53">
        <v>43462</v>
      </c>
      <c r="R20" s="70" t="s">
        <v>179</v>
      </c>
      <c r="S20" s="97" t="s">
        <v>195</v>
      </c>
    </row>
    <row r="21" spans="2:19" x14ac:dyDescent="0.2">
      <c r="C21" s="59"/>
      <c r="D21" s="59"/>
      <c r="E21" s="59"/>
      <c r="F21" s="59"/>
      <c r="G21" s="59"/>
      <c r="H21" s="60"/>
      <c r="I21" s="60"/>
      <c r="J21" s="60"/>
      <c r="K21" s="60"/>
      <c r="L21" s="61"/>
      <c r="M21" s="61"/>
      <c r="N21" s="62"/>
      <c r="O21" s="63"/>
      <c r="P21" s="63"/>
      <c r="Q21" s="64"/>
      <c r="R21" s="65"/>
      <c r="S21" s="63"/>
    </row>
    <row r="22" spans="2:19" ht="14.25" x14ac:dyDescent="0.2">
      <c r="B22" s="84" t="s">
        <v>180</v>
      </c>
      <c r="C22" s="85"/>
      <c r="D22" s="85"/>
      <c r="E22" s="66"/>
      <c r="J22" s="67"/>
      <c r="K22" s="67"/>
      <c r="L22" s="67"/>
      <c r="M22" s="67"/>
      <c r="N22" s="67"/>
      <c r="O22" s="67"/>
      <c r="P22" s="67"/>
      <c r="Q22" s="67"/>
      <c r="R22" s="67"/>
      <c r="S22" s="67"/>
    </row>
    <row r="23" spans="2:19" ht="14.25" x14ac:dyDescent="0.2">
      <c r="B23" s="86" t="s">
        <v>181</v>
      </c>
      <c r="C23" s="85"/>
      <c r="D23" s="85"/>
      <c r="E23" s="66"/>
      <c r="J23" s="67"/>
      <c r="K23" s="67"/>
      <c r="L23" s="67"/>
      <c r="M23" s="67"/>
      <c r="N23" s="67"/>
      <c r="O23" s="67"/>
      <c r="P23" s="67"/>
      <c r="Q23" s="67"/>
      <c r="R23" s="67"/>
      <c r="S23" s="67"/>
    </row>
    <row r="24" spans="2:19" x14ac:dyDescent="0.2">
      <c r="J24" s="67"/>
      <c r="K24" s="67"/>
      <c r="L24" s="67"/>
      <c r="M24" s="67"/>
      <c r="N24" s="67"/>
      <c r="O24" s="67"/>
      <c r="P24" s="67"/>
      <c r="Q24" s="67"/>
      <c r="R24" s="67"/>
      <c r="S24" s="67"/>
    </row>
    <row r="25" spans="2:19" x14ac:dyDescent="0.2">
      <c r="J25" s="67"/>
      <c r="K25" s="67"/>
      <c r="L25" s="67"/>
      <c r="M25" s="67"/>
      <c r="N25" s="67"/>
      <c r="O25" s="67"/>
      <c r="P25" s="67"/>
      <c r="Q25" s="67"/>
      <c r="R25" s="67"/>
      <c r="S25" s="67"/>
    </row>
    <row r="26" spans="2:19" x14ac:dyDescent="0.2">
      <c r="J26" s="67"/>
      <c r="K26" s="67"/>
      <c r="L26" s="67"/>
      <c r="M26" s="67"/>
      <c r="N26" s="67"/>
      <c r="O26" s="67"/>
      <c r="P26" s="67"/>
      <c r="Q26" s="67"/>
      <c r="R26" s="67"/>
      <c r="S26" s="67"/>
    </row>
    <row r="27" spans="2:19" x14ac:dyDescent="0.2">
      <c r="J27" s="67"/>
      <c r="K27" s="67"/>
      <c r="L27" s="67"/>
      <c r="M27" s="67"/>
      <c r="N27" s="67"/>
      <c r="O27" s="67"/>
      <c r="P27" s="67"/>
      <c r="Q27" s="67"/>
      <c r="R27" s="67"/>
      <c r="S27" s="67"/>
    </row>
    <row r="28" spans="2:19" x14ac:dyDescent="0.2">
      <c r="J28" s="67"/>
      <c r="K28" s="67"/>
      <c r="L28" s="67"/>
      <c r="M28" s="67"/>
      <c r="N28" s="67"/>
      <c r="O28" s="67"/>
      <c r="P28" s="67"/>
      <c r="Q28" s="67"/>
      <c r="R28" s="67"/>
      <c r="S28" s="67"/>
    </row>
    <row r="29" spans="2:19" x14ac:dyDescent="0.2">
      <c r="J29" s="67"/>
      <c r="K29" s="67"/>
      <c r="L29" s="67"/>
      <c r="M29" s="67"/>
      <c r="N29" s="67"/>
      <c r="O29" s="67"/>
      <c r="P29" s="67"/>
      <c r="Q29" s="67"/>
      <c r="R29" s="67"/>
      <c r="S29" s="67"/>
    </row>
    <row r="30" spans="2:19" x14ac:dyDescent="0.2">
      <c r="J30" s="67"/>
      <c r="K30" s="67"/>
      <c r="L30" s="67"/>
      <c r="M30" s="67"/>
      <c r="N30" s="67"/>
      <c r="O30" s="67"/>
      <c r="P30" s="67"/>
      <c r="Q30" s="67"/>
      <c r="R30" s="67"/>
      <c r="S30" s="67"/>
    </row>
    <row r="31" spans="2:19" x14ac:dyDescent="0.2">
      <c r="J31" s="67"/>
      <c r="K31" s="67"/>
      <c r="L31" s="67"/>
      <c r="M31" s="67"/>
      <c r="N31" s="67"/>
      <c r="O31" s="67"/>
      <c r="P31" s="67"/>
      <c r="Q31" s="67"/>
      <c r="R31" s="67"/>
      <c r="S31" s="67"/>
    </row>
  </sheetData>
  <sheetProtection algorithmName="SHA-512" hashValue="2ad3tc6Hm6+QnmZxXSwyrBfvc4Bg3VZCH2DB5FQL10Az6ARvdMFahPJYgqJOTrirup3Xbe0JsXWYt68UqISHYg==" saltValue="4Yl/tBx0fg/Ud/ctYClIfA==" spinCount="100000" sheet="1" objects="1" scenarios="1"/>
  <mergeCells count="19">
    <mergeCell ref="C2:P2"/>
    <mergeCell ref="Q2:R2"/>
    <mergeCell ref="B4:R4"/>
    <mergeCell ref="B5:B6"/>
    <mergeCell ref="C5:C6"/>
    <mergeCell ref="D5:D6"/>
    <mergeCell ref="E5:E6"/>
    <mergeCell ref="F5:H5"/>
    <mergeCell ref="I5:I6"/>
    <mergeCell ref="J5:L5"/>
    <mergeCell ref="B22:D22"/>
    <mergeCell ref="B23:D23"/>
    <mergeCell ref="S5:S6"/>
    <mergeCell ref="M5:M6"/>
    <mergeCell ref="N5:N6"/>
    <mergeCell ref="O5:O6"/>
    <mergeCell ref="P5:P6"/>
    <mergeCell ref="Q5:Q6"/>
    <mergeCell ref="R5:R6"/>
  </mergeCells>
  <conditionalFormatting sqref="Q21">
    <cfRule type="containsText" dxfId="213" priority="213" stopIfTrue="1" operator="containsText" text="mensual">
      <formula>NOT(ISERROR(SEARCH("mensual",Q21)))</formula>
    </cfRule>
    <cfRule type="containsText" dxfId="212" priority="214" stopIfTrue="1" operator="containsText" text="Bimestral">
      <formula>NOT(ISERROR(SEARCH("Bimestral",Q21)))</formula>
    </cfRule>
  </conditionalFormatting>
  <conditionalFormatting sqref="Q21">
    <cfRule type="expression" dxfId="211" priority="212" stopIfTrue="1">
      <formula>IF(L21="",M21="","")</formula>
    </cfRule>
  </conditionalFormatting>
  <conditionalFormatting sqref="C7:G8 C10:D11 F10:G11">
    <cfRule type="cellIs" dxfId="210" priority="211" operator="equal">
      <formula>0</formula>
    </cfRule>
  </conditionalFormatting>
  <conditionalFormatting sqref="B7:G20">
    <cfRule type="containsErrors" dxfId="209" priority="210">
      <formula>ISERROR(B7)</formula>
    </cfRule>
  </conditionalFormatting>
  <conditionalFormatting sqref="B8">
    <cfRule type="containsErrors" dxfId="208" priority="209">
      <formula>ISERROR(B8)</formula>
    </cfRule>
  </conditionalFormatting>
  <conditionalFormatting sqref="C9">
    <cfRule type="cellIs" dxfId="207" priority="208" operator="equal">
      <formula>0</formula>
    </cfRule>
  </conditionalFormatting>
  <conditionalFormatting sqref="B9">
    <cfRule type="containsErrors" dxfId="206" priority="207">
      <formula>ISERROR(B9)</formula>
    </cfRule>
  </conditionalFormatting>
  <conditionalFormatting sqref="B10">
    <cfRule type="containsErrors" dxfId="205" priority="206">
      <formula>ISERROR(B10)</formula>
    </cfRule>
  </conditionalFormatting>
  <conditionalFormatting sqref="C12 F12:G12">
    <cfRule type="cellIs" dxfId="204" priority="205" operator="equal">
      <formula>0</formula>
    </cfRule>
  </conditionalFormatting>
  <conditionalFormatting sqref="C13:D13 F13:G13">
    <cfRule type="cellIs" dxfId="203" priority="204" operator="equal">
      <formula>0</formula>
    </cfRule>
  </conditionalFormatting>
  <conditionalFormatting sqref="B13">
    <cfRule type="containsErrors" dxfId="202" priority="203">
      <formula>ISERROR(B13)</formula>
    </cfRule>
  </conditionalFormatting>
  <conditionalFormatting sqref="C14:D14 F14:G14">
    <cfRule type="cellIs" dxfId="201" priority="202" operator="equal">
      <formula>0</formula>
    </cfRule>
  </conditionalFormatting>
  <conditionalFormatting sqref="B14">
    <cfRule type="containsErrors" dxfId="200" priority="201">
      <formula>ISERROR(B14)</formula>
    </cfRule>
  </conditionalFormatting>
  <conditionalFormatting sqref="C15:D15 F15:G15">
    <cfRule type="cellIs" dxfId="199" priority="200" operator="equal">
      <formula>0</formula>
    </cfRule>
  </conditionalFormatting>
  <conditionalFormatting sqref="B15">
    <cfRule type="containsErrors" dxfId="198" priority="199">
      <formula>ISERROR(B15)</formula>
    </cfRule>
  </conditionalFormatting>
  <conditionalFormatting sqref="C16:D16 F16:G16">
    <cfRule type="cellIs" dxfId="197" priority="198" operator="equal">
      <formula>0</formula>
    </cfRule>
  </conditionalFormatting>
  <conditionalFormatting sqref="B17">
    <cfRule type="containsErrors" dxfId="196" priority="195">
      <formula>ISERROR(B17)</formula>
    </cfRule>
  </conditionalFormatting>
  <conditionalFormatting sqref="B16">
    <cfRule type="containsErrors" dxfId="195" priority="197">
      <formula>ISERROR(B16)</formula>
    </cfRule>
  </conditionalFormatting>
  <conditionalFormatting sqref="C17:D17 F17:G17">
    <cfRule type="cellIs" dxfId="194" priority="196" operator="equal">
      <formula>0</formula>
    </cfRule>
  </conditionalFormatting>
  <conditionalFormatting sqref="C19:D19 F19:G19">
    <cfRule type="cellIs" dxfId="193" priority="194" operator="equal">
      <formula>0</formula>
    </cfRule>
  </conditionalFormatting>
  <conditionalFormatting sqref="B19">
    <cfRule type="containsErrors" dxfId="192" priority="193">
      <formula>ISERROR(B19)</formula>
    </cfRule>
  </conditionalFormatting>
  <conditionalFormatting sqref="C20:D20 F20:G20">
    <cfRule type="cellIs" dxfId="191" priority="192" operator="equal">
      <formula>0</formula>
    </cfRule>
  </conditionalFormatting>
  <conditionalFormatting sqref="H17">
    <cfRule type="containsText" dxfId="190" priority="146" stopIfTrue="1" operator="containsText" text="Extremo">
      <formula>NOT(ISERROR(SEARCH("Extremo",H17)))</formula>
    </cfRule>
    <cfRule type="containsText" dxfId="189" priority="147" stopIfTrue="1" operator="containsText" text="Alto">
      <formula>NOT(ISERROR(SEARCH("Alto",H17)))</formula>
    </cfRule>
    <cfRule type="containsText" dxfId="188" priority="148" stopIfTrue="1" operator="containsText" text="Moderado">
      <formula>NOT(ISERROR(SEARCH("Moderado",H17)))</formula>
    </cfRule>
    <cfRule type="containsText" dxfId="187" priority="149" stopIfTrue="1" operator="containsText" text="Bajo">
      <formula>NOT(ISERROR(SEARCH("Bajo",H17)))</formula>
    </cfRule>
  </conditionalFormatting>
  <conditionalFormatting sqref="H17">
    <cfRule type="expression" dxfId="186" priority="145" stopIfTrue="1">
      <formula>IF(F17="",G17="","")</formula>
    </cfRule>
  </conditionalFormatting>
  <conditionalFormatting sqref="C18:D18 F18:G18">
    <cfRule type="cellIs" dxfId="185" priority="191" operator="equal">
      <formula>0</formula>
    </cfRule>
  </conditionalFormatting>
  <conditionalFormatting sqref="B11">
    <cfRule type="containsErrors" dxfId="184" priority="189">
      <formula>ISERROR(B11)</formula>
    </cfRule>
  </conditionalFormatting>
  <conditionalFormatting sqref="B18">
    <cfRule type="containsErrors" dxfId="183" priority="190">
      <formula>ISERROR(B18)</formula>
    </cfRule>
  </conditionalFormatting>
  <conditionalFormatting sqref="D9">
    <cfRule type="cellIs" dxfId="182" priority="188" operator="equal">
      <formula>0</formula>
    </cfRule>
  </conditionalFormatting>
  <conditionalFormatting sqref="D12">
    <cfRule type="cellIs" dxfId="181" priority="187" operator="equal">
      <formula>0</formula>
    </cfRule>
  </conditionalFormatting>
  <conditionalFormatting sqref="B20">
    <cfRule type="containsErrors" dxfId="180" priority="186">
      <formula>ISERROR(B20)</formula>
    </cfRule>
  </conditionalFormatting>
  <conditionalFormatting sqref="E10">
    <cfRule type="cellIs" dxfId="179" priority="185" operator="equal">
      <formula>0</formula>
    </cfRule>
  </conditionalFormatting>
  <conditionalFormatting sqref="E20">
    <cfRule type="cellIs" dxfId="178" priority="175" operator="equal">
      <formula>0</formula>
    </cfRule>
  </conditionalFormatting>
  <conditionalFormatting sqref="E11">
    <cfRule type="cellIs" dxfId="177" priority="184" operator="equal">
      <formula>0</formula>
    </cfRule>
  </conditionalFormatting>
  <conditionalFormatting sqref="E12">
    <cfRule type="cellIs" dxfId="176" priority="183" operator="equal">
      <formula>0</formula>
    </cfRule>
  </conditionalFormatting>
  <conditionalFormatting sqref="E13">
    <cfRule type="cellIs" dxfId="175" priority="182" operator="equal">
      <formula>0</formula>
    </cfRule>
  </conditionalFormatting>
  <conditionalFormatting sqref="E14">
    <cfRule type="cellIs" dxfId="174" priority="181" operator="equal">
      <formula>0</formula>
    </cfRule>
  </conditionalFormatting>
  <conditionalFormatting sqref="E15">
    <cfRule type="cellIs" dxfId="173" priority="180" operator="equal">
      <formula>0</formula>
    </cfRule>
  </conditionalFormatting>
  <conditionalFormatting sqref="E16">
    <cfRule type="cellIs" dxfId="172" priority="179" operator="equal">
      <formula>0</formula>
    </cfRule>
  </conditionalFormatting>
  <conditionalFormatting sqref="E17">
    <cfRule type="cellIs" dxfId="171" priority="178" operator="equal">
      <formula>0</formula>
    </cfRule>
  </conditionalFormatting>
  <conditionalFormatting sqref="E18">
    <cfRule type="cellIs" dxfId="170" priority="177" operator="equal">
      <formula>0</formula>
    </cfRule>
  </conditionalFormatting>
  <conditionalFormatting sqref="E19">
    <cfRule type="cellIs" dxfId="169" priority="176" operator="equal">
      <formula>0</formula>
    </cfRule>
  </conditionalFormatting>
  <conditionalFormatting sqref="H8">
    <cfRule type="containsText" dxfId="168" priority="171" stopIfTrue="1" operator="containsText" text="Extremo">
      <formula>NOT(ISERROR(SEARCH("Extremo",H8)))</formula>
    </cfRule>
    <cfRule type="containsText" dxfId="167" priority="172" stopIfTrue="1" operator="containsText" text="Alto">
      <formula>NOT(ISERROR(SEARCH("Alto",H8)))</formula>
    </cfRule>
    <cfRule type="containsText" dxfId="166" priority="173" stopIfTrue="1" operator="containsText" text="Moderado">
      <formula>NOT(ISERROR(SEARCH("Moderado",H8)))</formula>
    </cfRule>
    <cfRule type="containsText" dxfId="165" priority="174" stopIfTrue="1" operator="containsText" text="Bajo">
      <formula>NOT(ISERROR(SEARCH("Bajo",H8)))</formula>
    </cfRule>
  </conditionalFormatting>
  <conditionalFormatting sqref="H8">
    <cfRule type="expression" dxfId="164" priority="170" stopIfTrue="1">
      <formula>IF(F8="",G8="","")</formula>
    </cfRule>
  </conditionalFormatting>
  <conditionalFormatting sqref="H12">
    <cfRule type="containsText" dxfId="163" priority="166" stopIfTrue="1" operator="containsText" text="Extremo">
      <formula>NOT(ISERROR(SEARCH("Extremo",H12)))</formula>
    </cfRule>
    <cfRule type="containsText" dxfId="162" priority="167" stopIfTrue="1" operator="containsText" text="Alto">
      <formula>NOT(ISERROR(SEARCH("Alto",H12)))</formula>
    </cfRule>
    <cfRule type="containsText" dxfId="161" priority="168" stopIfTrue="1" operator="containsText" text="Moderado">
      <formula>NOT(ISERROR(SEARCH("Moderado",H12)))</formula>
    </cfRule>
    <cfRule type="containsText" dxfId="160" priority="169" stopIfTrue="1" operator="containsText" text="Bajo">
      <formula>NOT(ISERROR(SEARCH("Bajo",H12)))</formula>
    </cfRule>
  </conditionalFormatting>
  <conditionalFormatting sqref="H12">
    <cfRule type="expression" dxfId="159" priority="165" stopIfTrue="1">
      <formula>IF(F12="",G12="","")</formula>
    </cfRule>
  </conditionalFormatting>
  <conditionalFormatting sqref="H14">
    <cfRule type="containsText" dxfId="158" priority="161" stopIfTrue="1" operator="containsText" text="Extremo">
      <formula>NOT(ISERROR(SEARCH("Extremo",H14)))</formula>
    </cfRule>
    <cfRule type="containsText" dxfId="157" priority="162" stopIfTrue="1" operator="containsText" text="Alto">
      <formula>NOT(ISERROR(SEARCH("Alto",H14)))</formula>
    </cfRule>
    <cfRule type="containsText" dxfId="156" priority="163" stopIfTrue="1" operator="containsText" text="Moderado">
      <formula>NOT(ISERROR(SEARCH("Moderado",H14)))</formula>
    </cfRule>
    <cfRule type="containsText" dxfId="155" priority="164" stopIfTrue="1" operator="containsText" text="Bajo">
      <formula>NOT(ISERROR(SEARCH("Bajo",H14)))</formula>
    </cfRule>
  </conditionalFormatting>
  <conditionalFormatting sqref="H14">
    <cfRule type="expression" dxfId="154" priority="160" stopIfTrue="1">
      <formula>IF(F14="",G14="","")</formula>
    </cfRule>
  </conditionalFormatting>
  <conditionalFormatting sqref="H15">
    <cfRule type="containsText" dxfId="153" priority="156" stopIfTrue="1" operator="containsText" text="Extremo">
      <formula>NOT(ISERROR(SEARCH("Extremo",H15)))</formula>
    </cfRule>
    <cfRule type="containsText" dxfId="152" priority="157" stopIfTrue="1" operator="containsText" text="Alto">
      <formula>NOT(ISERROR(SEARCH("Alto",H15)))</formula>
    </cfRule>
    <cfRule type="containsText" dxfId="151" priority="158" stopIfTrue="1" operator="containsText" text="Moderado">
      <formula>NOT(ISERROR(SEARCH("Moderado",H15)))</formula>
    </cfRule>
    <cfRule type="containsText" dxfId="150" priority="159" stopIfTrue="1" operator="containsText" text="Bajo">
      <formula>NOT(ISERROR(SEARCH("Bajo",H15)))</formula>
    </cfRule>
  </conditionalFormatting>
  <conditionalFormatting sqref="H15">
    <cfRule type="expression" dxfId="149" priority="155" stopIfTrue="1">
      <formula>IF(F15="",G15="","")</formula>
    </cfRule>
  </conditionalFormatting>
  <conditionalFormatting sqref="H16">
    <cfRule type="containsText" dxfId="148" priority="151" stopIfTrue="1" operator="containsText" text="Extremo">
      <formula>NOT(ISERROR(SEARCH("Extremo",H16)))</formula>
    </cfRule>
    <cfRule type="containsText" dxfId="147" priority="152" stopIfTrue="1" operator="containsText" text="Alto">
      <formula>NOT(ISERROR(SEARCH("Alto",H16)))</formula>
    </cfRule>
    <cfRule type="containsText" dxfId="146" priority="153" stopIfTrue="1" operator="containsText" text="Moderado">
      <formula>NOT(ISERROR(SEARCH("Moderado",H16)))</formula>
    </cfRule>
    <cfRule type="containsText" dxfId="145" priority="154" stopIfTrue="1" operator="containsText" text="Bajo">
      <formula>NOT(ISERROR(SEARCH("Bajo",H16)))</formula>
    </cfRule>
  </conditionalFormatting>
  <conditionalFormatting sqref="H16">
    <cfRule type="expression" dxfId="144" priority="150" stopIfTrue="1">
      <formula>IF(F16="",G16="","")</formula>
    </cfRule>
  </conditionalFormatting>
  <conditionalFormatting sqref="H20">
    <cfRule type="containsText" dxfId="143" priority="141" stopIfTrue="1" operator="containsText" text="Extremo">
      <formula>NOT(ISERROR(SEARCH("Extremo",H20)))</formula>
    </cfRule>
    <cfRule type="containsText" dxfId="142" priority="142" stopIfTrue="1" operator="containsText" text="Alto">
      <formula>NOT(ISERROR(SEARCH("Alto",H20)))</formula>
    </cfRule>
    <cfRule type="containsText" dxfId="141" priority="143" stopIfTrue="1" operator="containsText" text="Moderado">
      <formula>NOT(ISERROR(SEARCH("Moderado",H20)))</formula>
    </cfRule>
    <cfRule type="containsText" dxfId="140" priority="144" stopIfTrue="1" operator="containsText" text="Bajo">
      <formula>NOT(ISERROR(SEARCH("Bajo",H20)))</formula>
    </cfRule>
  </conditionalFormatting>
  <conditionalFormatting sqref="H20">
    <cfRule type="expression" dxfId="139" priority="140" stopIfTrue="1">
      <formula>IF(F20="",G20="","")</formula>
    </cfRule>
  </conditionalFormatting>
  <conditionalFormatting sqref="L16">
    <cfRule type="expression" dxfId="138" priority="105" stopIfTrue="1">
      <formula>IF(J16="",K16="","")</formula>
    </cfRule>
  </conditionalFormatting>
  <conditionalFormatting sqref="L7">
    <cfRule type="containsText" dxfId="137" priority="136" stopIfTrue="1" operator="containsText" text="Extremo">
      <formula>NOT(ISERROR(SEARCH("Extremo",L7)))</formula>
    </cfRule>
    <cfRule type="containsText" dxfId="136" priority="137" stopIfTrue="1" operator="containsText" text="Alto">
      <formula>NOT(ISERROR(SEARCH("Alto",L7)))</formula>
    </cfRule>
    <cfRule type="containsText" dxfId="135" priority="138" stopIfTrue="1" operator="containsText" text="Moderado">
      <formula>NOT(ISERROR(SEARCH("Moderado",L7)))</formula>
    </cfRule>
    <cfRule type="containsText" dxfId="134" priority="139" stopIfTrue="1" operator="containsText" text="Bajo">
      <formula>NOT(ISERROR(SEARCH("Bajo",L7)))</formula>
    </cfRule>
  </conditionalFormatting>
  <conditionalFormatting sqref="L7">
    <cfRule type="expression" dxfId="133" priority="135" stopIfTrue="1">
      <formula>IF(J7="",K7="","")</formula>
    </cfRule>
  </conditionalFormatting>
  <conditionalFormatting sqref="L8">
    <cfRule type="containsText" dxfId="132" priority="131" stopIfTrue="1" operator="containsText" text="Extremo">
      <formula>NOT(ISERROR(SEARCH("Extremo",L8)))</formula>
    </cfRule>
    <cfRule type="containsText" dxfId="131" priority="132" stopIfTrue="1" operator="containsText" text="Alto">
      <formula>NOT(ISERROR(SEARCH("Alto",L8)))</formula>
    </cfRule>
    <cfRule type="containsText" dxfId="130" priority="133" stopIfTrue="1" operator="containsText" text="Moderado">
      <formula>NOT(ISERROR(SEARCH("Moderado",L8)))</formula>
    </cfRule>
    <cfRule type="containsText" dxfId="129" priority="134" stopIfTrue="1" operator="containsText" text="Bajo">
      <formula>NOT(ISERROR(SEARCH("Bajo",L8)))</formula>
    </cfRule>
  </conditionalFormatting>
  <conditionalFormatting sqref="L8">
    <cfRule type="expression" dxfId="128" priority="130" stopIfTrue="1">
      <formula>IF(J8="",K8="","")</formula>
    </cfRule>
  </conditionalFormatting>
  <conditionalFormatting sqref="L18">
    <cfRule type="containsText" dxfId="127" priority="126" stopIfTrue="1" operator="containsText" text="Extremo">
      <formula>NOT(ISERROR(SEARCH("Extremo",L18)))</formula>
    </cfRule>
    <cfRule type="containsText" dxfId="126" priority="127" stopIfTrue="1" operator="containsText" text="Alto">
      <formula>NOT(ISERROR(SEARCH("Alto",L18)))</formula>
    </cfRule>
    <cfRule type="containsText" dxfId="125" priority="128" stopIfTrue="1" operator="containsText" text="Moderado">
      <formula>NOT(ISERROR(SEARCH("Moderado",L18)))</formula>
    </cfRule>
    <cfRule type="containsText" dxfId="124" priority="129" stopIfTrue="1" operator="containsText" text="Bajo">
      <formula>NOT(ISERROR(SEARCH("Bajo",L18)))</formula>
    </cfRule>
  </conditionalFormatting>
  <conditionalFormatting sqref="L18">
    <cfRule type="expression" dxfId="123" priority="125" stopIfTrue="1">
      <formula>IF(J18="",K18="","")</formula>
    </cfRule>
  </conditionalFormatting>
  <conditionalFormatting sqref="L12">
    <cfRule type="containsText" dxfId="122" priority="121" stopIfTrue="1" operator="containsText" text="Extremo">
      <formula>NOT(ISERROR(SEARCH("Extremo",L12)))</formula>
    </cfRule>
    <cfRule type="containsText" dxfId="121" priority="122" stopIfTrue="1" operator="containsText" text="Alto">
      <formula>NOT(ISERROR(SEARCH("Alto",L12)))</formula>
    </cfRule>
    <cfRule type="containsText" dxfId="120" priority="123" stopIfTrue="1" operator="containsText" text="Moderado">
      <formula>NOT(ISERROR(SEARCH("Moderado",L12)))</formula>
    </cfRule>
    <cfRule type="containsText" dxfId="119" priority="124" stopIfTrue="1" operator="containsText" text="Bajo">
      <formula>NOT(ISERROR(SEARCH("Bajo",L12)))</formula>
    </cfRule>
  </conditionalFormatting>
  <conditionalFormatting sqref="L12">
    <cfRule type="expression" dxfId="118" priority="120" stopIfTrue="1">
      <formula>IF(J12="",K12="","")</formula>
    </cfRule>
  </conditionalFormatting>
  <conditionalFormatting sqref="L14">
    <cfRule type="containsText" dxfId="117" priority="116" stopIfTrue="1" operator="containsText" text="Extremo">
      <formula>NOT(ISERROR(SEARCH("Extremo",L14)))</formula>
    </cfRule>
    <cfRule type="containsText" dxfId="116" priority="117" stopIfTrue="1" operator="containsText" text="Alto">
      <formula>NOT(ISERROR(SEARCH("Alto",L14)))</formula>
    </cfRule>
    <cfRule type="containsText" dxfId="115" priority="118" stopIfTrue="1" operator="containsText" text="Moderado">
      <formula>NOT(ISERROR(SEARCH("Moderado",L14)))</formula>
    </cfRule>
    <cfRule type="containsText" dxfId="114" priority="119" stopIfTrue="1" operator="containsText" text="Bajo">
      <formula>NOT(ISERROR(SEARCH("Bajo",L14)))</formula>
    </cfRule>
  </conditionalFormatting>
  <conditionalFormatting sqref="L14">
    <cfRule type="expression" dxfId="113" priority="115" stopIfTrue="1">
      <formula>IF(J14="",K14="","")</formula>
    </cfRule>
  </conditionalFormatting>
  <conditionalFormatting sqref="L15">
    <cfRule type="containsText" dxfId="112" priority="111" stopIfTrue="1" operator="containsText" text="Extremo">
      <formula>NOT(ISERROR(SEARCH("Extremo",L15)))</formula>
    </cfRule>
    <cfRule type="containsText" dxfId="111" priority="112" stopIfTrue="1" operator="containsText" text="Alto">
      <formula>NOT(ISERROR(SEARCH("Alto",L15)))</formula>
    </cfRule>
    <cfRule type="containsText" dxfId="110" priority="113" stopIfTrue="1" operator="containsText" text="Moderado">
      <formula>NOT(ISERROR(SEARCH("Moderado",L15)))</formula>
    </cfRule>
    <cfRule type="containsText" dxfId="109" priority="114" stopIfTrue="1" operator="containsText" text="Bajo">
      <formula>NOT(ISERROR(SEARCH("Bajo",L15)))</formula>
    </cfRule>
  </conditionalFormatting>
  <conditionalFormatting sqref="L15">
    <cfRule type="expression" dxfId="108" priority="110" stopIfTrue="1">
      <formula>IF(J15="",K15="","")</formula>
    </cfRule>
  </conditionalFormatting>
  <conditionalFormatting sqref="L16">
    <cfRule type="containsText" dxfId="107" priority="106" stopIfTrue="1" operator="containsText" text="Extremo">
      <formula>NOT(ISERROR(SEARCH("Extremo",L16)))</formula>
    </cfRule>
    <cfRule type="containsText" dxfId="106" priority="107" stopIfTrue="1" operator="containsText" text="Alto">
      <formula>NOT(ISERROR(SEARCH("Alto",L16)))</formula>
    </cfRule>
    <cfRule type="containsText" dxfId="105" priority="108" stopIfTrue="1" operator="containsText" text="Moderado">
      <formula>NOT(ISERROR(SEARCH("Moderado",L16)))</formula>
    </cfRule>
    <cfRule type="containsText" dxfId="104" priority="109" stopIfTrue="1" operator="containsText" text="Bajo">
      <formula>NOT(ISERROR(SEARCH("Bajo",L16)))</formula>
    </cfRule>
  </conditionalFormatting>
  <conditionalFormatting sqref="L17">
    <cfRule type="containsText" dxfId="103" priority="101" stopIfTrue="1" operator="containsText" text="Extremo">
      <formula>NOT(ISERROR(SEARCH("Extremo",L17)))</formula>
    </cfRule>
    <cfRule type="containsText" dxfId="102" priority="102" stopIfTrue="1" operator="containsText" text="Alto">
      <formula>NOT(ISERROR(SEARCH("Alto",L17)))</formula>
    </cfRule>
    <cfRule type="containsText" dxfId="101" priority="103" stopIfTrue="1" operator="containsText" text="Moderado">
      <formula>NOT(ISERROR(SEARCH("Moderado",L17)))</formula>
    </cfRule>
    <cfRule type="containsText" dxfId="100" priority="104" stopIfTrue="1" operator="containsText" text="Bajo">
      <formula>NOT(ISERROR(SEARCH("Bajo",L17)))</formula>
    </cfRule>
  </conditionalFormatting>
  <conditionalFormatting sqref="L17">
    <cfRule type="expression" dxfId="99" priority="100" stopIfTrue="1">
      <formula>IF(J17="",K17="","")</formula>
    </cfRule>
  </conditionalFormatting>
  <conditionalFormatting sqref="L19">
    <cfRule type="containsText" dxfId="98" priority="96" stopIfTrue="1" operator="containsText" text="Extremo">
      <formula>NOT(ISERROR(SEARCH("Extremo",L19)))</formula>
    </cfRule>
    <cfRule type="containsText" dxfId="97" priority="97" stopIfTrue="1" operator="containsText" text="Alto">
      <formula>NOT(ISERROR(SEARCH("Alto",L19)))</formula>
    </cfRule>
    <cfRule type="containsText" dxfId="96" priority="98" stopIfTrue="1" operator="containsText" text="Moderado">
      <formula>NOT(ISERROR(SEARCH("Moderado",L19)))</formula>
    </cfRule>
    <cfRule type="containsText" dxfId="95" priority="99" stopIfTrue="1" operator="containsText" text="Bajo">
      <formula>NOT(ISERROR(SEARCH("Bajo",L19)))</formula>
    </cfRule>
  </conditionalFormatting>
  <conditionalFormatting sqref="L19">
    <cfRule type="expression" dxfId="94" priority="95" stopIfTrue="1">
      <formula>IF(J19="",K19="","")</formula>
    </cfRule>
  </conditionalFormatting>
  <conditionalFormatting sqref="L20">
    <cfRule type="containsText" dxfId="93" priority="91" stopIfTrue="1" operator="containsText" text="Extremo">
      <formula>NOT(ISERROR(SEARCH("Extremo",L20)))</formula>
    </cfRule>
    <cfRule type="containsText" dxfId="92" priority="92" stopIfTrue="1" operator="containsText" text="Alto">
      <formula>NOT(ISERROR(SEARCH("Alto",L20)))</formula>
    </cfRule>
    <cfRule type="containsText" dxfId="91" priority="93" stopIfTrue="1" operator="containsText" text="Moderado">
      <formula>NOT(ISERROR(SEARCH("Moderado",L20)))</formula>
    </cfRule>
    <cfRule type="containsText" dxfId="90" priority="94" stopIfTrue="1" operator="containsText" text="Bajo">
      <formula>NOT(ISERROR(SEARCH("Bajo",L20)))</formula>
    </cfRule>
  </conditionalFormatting>
  <conditionalFormatting sqref="L20">
    <cfRule type="expression" dxfId="89" priority="90" stopIfTrue="1">
      <formula>IF(J20="",K20="","")</formula>
    </cfRule>
  </conditionalFormatting>
  <conditionalFormatting sqref="L13">
    <cfRule type="containsText" dxfId="88" priority="86" stopIfTrue="1" operator="containsText" text="Extremo">
      <formula>NOT(ISERROR(SEARCH("Extremo",L13)))</formula>
    </cfRule>
    <cfRule type="containsText" dxfId="87" priority="87" stopIfTrue="1" operator="containsText" text="Alto">
      <formula>NOT(ISERROR(SEARCH("Alto",L13)))</formula>
    </cfRule>
    <cfRule type="containsText" dxfId="86" priority="88" stopIfTrue="1" operator="containsText" text="Moderado">
      <formula>NOT(ISERROR(SEARCH("Moderado",L13)))</formula>
    </cfRule>
    <cfRule type="containsText" dxfId="85" priority="89" stopIfTrue="1" operator="containsText" text="Bajo">
      <formula>NOT(ISERROR(SEARCH("Bajo",L13)))</formula>
    </cfRule>
  </conditionalFormatting>
  <conditionalFormatting sqref="L13">
    <cfRule type="expression" dxfId="84" priority="85" stopIfTrue="1">
      <formula>IF(J13="",K13="","")</formula>
    </cfRule>
  </conditionalFormatting>
  <conditionalFormatting sqref="L11">
    <cfRule type="containsText" dxfId="83" priority="81" stopIfTrue="1" operator="containsText" text="Extremo">
      <formula>NOT(ISERROR(SEARCH("Extremo",L11)))</formula>
    </cfRule>
    <cfRule type="containsText" dxfId="82" priority="82" stopIfTrue="1" operator="containsText" text="Alto">
      <formula>NOT(ISERROR(SEARCH("Alto",L11)))</formula>
    </cfRule>
    <cfRule type="containsText" dxfId="81" priority="83" stopIfTrue="1" operator="containsText" text="Moderado">
      <formula>NOT(ISERROR(SEARCH("Moderado",L11)))</formula>
    </cfRule>
    <cfRule type="containsText" dxfId="80" priority="84" stopIfTrue="1" operator="containsText" text="Bajo">
      <formula>NOT(ISERROR(SEARCH("Bajo",L11)))</formula>
    </cfRule>
  </conditionalFormatting>
  <conditionalFormatting sqref="L11">
    <cfRule type="expression" dxfId="79" priority="80" stopIfTrue="1">
      <formula>IF(J11="",K11="","")</formula>
    </cfRule>
  </conditionalFormatting>
  <conditionalFormatting sqref="L10">
    <cfRule type="containsText" dxfId="78" priority="76" stopIfTrue="1" operator="containsText" text="Extremo">
      <formula>NOT(ISERROR(SEARCH("Extremo",L10)))</formula>
    </cfRule>
    <cfRule type="containsText" dxfId="77" priority="77" stopIfTrue="1" operator="containsText" text="Alto">
      <formula>NOT(ISERROR(SEARCH("Alto",L10)))</formula>
    </cfRule>
    <cfRule type="containsText" dxfId="76" priority="78" stopIfTrue="1" operator="containsText" text="Moderado">
      <formula>NOT(ISERROR(SEARCH("Moderado",L10)))</formula>
    </cfRule>
    <cfRule type="containsText" dxfId="75" priority="79" stopIfTrue="1" operator="containsText" text="Bajo">
      <formula>NOT(ISERROR(SEARCH("Bajo",L10)))</formula>
    </cfRule>
  </conditionalFormatting>
  <conditionalFormatting sqref="L10">
    <cfRule type="expression" dxfId="74" priority="75" stopIfTrue="1">
      <formula>IF(J10="",K10="","")</formula>
    </cfRule>
  </conditionalFormatting>
  <conditionalFormatting sqref="L9">
    <cfRule type="containsText" dxfId="73" priority="71" stopIfTrue="1" operator="containsText" text="Extremo">
      <formula>NOT(ISERROR(SEARCH("Extremo",L9)))</formula>
    </cfRule>
    <cfRule type="containsText" dxfId="72" priority="72" stopIfTrue="1" operator="containsText" text="Alto">
      <formula>NOT(ISERROR(SEARCH("Alto",L9)))</formula>
    </cfRule>
    <cfRule type="containsText" dxfId="71" priority="73" stopIfTrue="1" operator="containsText" text="Moderado">
      <formula>NOT(ISERROR(SEARCH("Moderado",L9)))</formula>
    </cfRule>
    <cfRule type="containsText" dxfId="70" priority="74" stopIfTrue="1" operator="containsText" text="Bajo">
      <formula>NOT(ISERROR(SEARCH("Bajo",L9)))</formula>
    </cfRule>
  </conditionalFormatting>
  <conditionalFormatting sqref="L9">
    <cfRule type="expression" dxfId="69" priority="70" stopIfTrue="1">
      <formula>IF(J9="",K9="","")</formula>
    </cfRule>
  </conditionalFormatting>
  <conditionalFormatting sqref="H19">
    <cfRule type="containsText" dxfId="68" priority="66" stopIfTrue="1" operator="containsText" text="Extremo">
      <formula>NOT(ISERROR(SEARCH("Extremo",H19)))</formula>
    </cfRule>
    <cfRule type="containsText" dxfId="67" priority="67" stopIfTrue="1" operator="containsText" text="Alto">
      <formula>NOT(ISERROR(SEARCH("Alto",H19)))</formula>
    </cfRule>
    <cfRule type="containsText" dxfId="66" priority="68" stopIfTrue="1" operator="containsText" text="Moderado">
      <formula>NOT(ISERROR(SEARCH("Moderado",H19)))</formula>
    </cfRule>
    <cfRule type="containsText" dxfId="65" priority="69" stopIfTrue="1" operator="containsText" text="Bajo">
      <formula>NOT(ISERROR(SEARCH("Bajo",H19)))</formula>
    </cfRule>
  </conditionalFormatting>
  <conditionalFormatting sqref="H19">
    <cfRule type="expression" dxfId="64" priority="65" stopIfTrue="1">
      <formula>IF(F19="",G19="","")</formula>
    </cfRule>
  </conditionalFormatting>
  <conditionalFormatting sqref="H18">
    <cfRule type="containsText" dxfId="63" priority="61" stopIfTrue="1" operator="containsText" text="Extremo">
      <formula>NOT(ISERROR(SEARCH("Extremo",H18)))</formula>
    </cfRule>
    <cfRule type="containsText" dxfId="62" priority="62" stopIfTrue="1" operator="containsText" text="Alto">
      <formula>NOT(ISERROR(SEARCH("Alto",H18)))</formula>
    </cfRule>
    <cfRule type="containsText" dxfId="61" priority="63" stopIfTrue="1" operator="containsText" text="Moderado">
      <formula>NOT(ISERROR(SEARCH("Moderado",H18)))</formula>
    </cfRule>
    <cfRule type="containsText" dxfId="60" priority="64" stopIfTrue="1" operator="containsText" text="Bajo">
      <formula>NOT(ISERROR(SEARCH("Bajo",H18)))</formula>
    </cfRule>
  </conditionalFormatting>
  <conditionalFormatting sqref="H18">
    <cfRule type="expression" dxfId="59" priority="60" stopIfTrue="1">
      <formula>IF(F18="",G18="","")</formula>
    </cfRule>
  </conditionalFormatting>
  <conditionalFormatting sqref="H13">
    <cfRule type="containsText" dxfId="58" priority="56" stopIfTrue="1" operator="containsText" text="Extremo">
      <formula>NOT(ISERROR(SEARCH("Extremo",H13)))</formula>
    </cfRule>
    <cfRule type="containsText" dxfId="57" priority="57" stopIfTrue="1" operator="containsText" text="Alto">
      <formula>NOT(ISERROR(SEARCH("Alto",H13)))</formula>
    </cfRule>
    <cfRule type="containsText" dxfId="56" priority="58" stopIfTrue="1" operator="containsText" text="Moderado">
      <formula>NOT(ISERROR(SEARCH("Moderado",H13)))</formula>
    </cfRule>
    <cfRule type="containsText" dxfId="55" priority="59" stopIfTrue="1" operator="containsText" text="Bajo">
      <formula>NOT(ISERROR(SEARCH("Bajo",H13)))</formula>
    </cfRule>
  </conditionalFormatting>
  <conditionalFormatting sqref="H13">
    <cfRule type="expression" dxfId="54" priority="55" stopIfTrue="1">
      <formula>IF(F13="",G13="","")</formula>
    </cfRule>
  </conditionalFormatting>
  <conditionalFormatting sqref="H11">
    <cfRule type="containsText" dxfId="53" priority="51" stopIfTrue="1" operator="containsText" text="Extremo">
      <formula>NOT(ISERROR(SEARCH("Extremo",H11)))</formula>
    </cfRule>
    <cfRule type="containsText" dxfId="52" priority="52" stopIfTrue="1" operator="containsText" text="Alto">
      <formula>NOT(ISERROR(SEARCH("Alto",H11)))</formula>
    </cfRule>
    <cfRule type="containsText" dxfId="51" priority="53" stopIfTrue="1" operator="containsText" text="Moderado">
      <formula>NOT(ISERROR(SEARCH("Moderado",H11)))</formula>
    </cfRule>
    <cfRule type="containsText" dxfId="50" priority="54" stopIfTrue="1" operator="containsText" text="Bajo">
      <formula>NOT(ISERROR(SEARCH("Bajo",H11)))</formula>
    </cfRule>
  </conditionalFormatting>
  <conditionalFormatting sqref="H11">
    <cfRule type="expression" dxfId="49" priority="50" stopIfTrue="1">
      <formula>IF(F11="",G11="","")</formula>
    </cfRule>
  </conditionalFormatting>
  <conditionalFormatting sqref="H10">
    <cfRule type="containsText" dxfId="48" priority="46" stopIfTrue="1" operator="containsText" text="Extremo">
      <formula>NOT(ISERROR(SEARCH("Extremo",H10)))</formula>
    </cfRule>
    <cfRule type="containsText" dxfId="47" priority="47" stopIfTrue="1" operator="containsText" text="Alto">
      <formula>NOT(ISERROR(SEARCH("Alto",H10)))</formula>
    </cfRule>
    <cfRule type="containsText" dxfId="46" priority="48" stopIfTrue="1" operator="containsText" text="Moderado">
      <formula>NOT(ISERROR(SEARCH("Moderado",H10)))</formula>
    </cfRule>
    <cfRule type="containsText" dxfId="45" priority="49" stopIfTrue="1" operator="containsText" text="Bajo">
      <formula>NOT(ISERROR(SEARCH("Bajo",H10)))</formula>
    </cfRule>
  </conditionalFormatting>
  <conditionalFormatting sqref="H10">
    <cfRule type="expression" dxfId="44" priority="45" stopIfTrue="1">
      <formula>IF(F10="",G10="","")</formula>
    </cfRule>
  </conditionalFormatting>
  <conditionalFormatting sqref="H7">
    <cfRule type="containsText" dxfId="43" priority="41" stopIfTrue="1" operator="containsText" text="Extremo">
      <formula>NOT(ISERROR(SEARCH("Extremo",H7)))</formula>
    </cfRule>
    <cfRule type="containsText" dxfId="42" priority="42" stopIfTrue="1" operator="containsText" text="Alto">
      <formula>NOT(ISERROR(SEARCH("Alto",H7)))</formula>
    </cfRule>
    <cfRule type="containsText" dxfId="41" priority="43" stopIfTrue="1" operator="containsText" text="Moderado">
      <formula>NOT(ISERROR(SEARCH("Moderado",H7)))</formula>
    </cfRule>
    <cfRule type="containsText" dxfId="40" priority="44" stopIfTrue="1" operator="containsText" text="Bajo">
      <formula>NOT(ISERROR(SEARCH("Bajo",H7)))</formula>
    </cfRule>
  </conditionalFormatting>
  <conditionalFormatting sqref="H7">
    <cfRule type="expression" dxfId="39" priority="40" stopIfTrue="1">
      <formula>IF(F7="",G7="","")</formula>
    </cfRule>
  </conditionalFormatting>
  <conditionalFormatting sqref="B12">
    <cfRule type="containsErrors" dxfId="38" priority="39">
      <formula>ISERROR(B12)</formula>
    </cfRule>
  </conditionalFormatting>
  <conditionalFormatting sqref="E9">
    <cfRule type="cellIs" dxfId="37" priority="38" operator="equal">
      <formula>0</formula>
    </cfRule>
  </conditionalFormatting>
  <conditionalFormatting sqref="F9:G9">
    <cfRule type="cellIs" dxfId="36" priority="37" operator="equal">
      <formula>0</formula>
    </cfRule>
  </conditionalFormatting>
  <conditionalFormatting sqref="H9">
    <cfRule type="containsText" dxfId="35" priority="33" stopIfTrue="1" operator="containsText" text="Extremo">
      <formula>NOT(ISERROR(SEARCH("Extremo",H9)))</formula>
    </cfRule>
    <cfRule type="containsText" dxfId="34" priority="34" stopIfTrue="1" operator="containsText" text="Alto">
      <formula>NOT(ISERROR(SEARCH("Alto",H9)))</formula>
    </cfRule>
    <cfRule type="containsText" dxfId="33" priority="35" stopIfTrue="1" operator="containsText" text="Moderado">
      <formula>NOT(ISERROR(SEARCH("Moderado",H9)))</formula>
    </cfRule>
    <cfRule type="containsText" dxfId="32" priority="36" stopIfTrue="1" operator="containsText" text="Bajo">
      <formula>NOT(ISERROR(SEARCH("Bajo",H9)))</formula>
    </cfRule>
  </conditionalFormatting>
  <conditionalFormatting sqref="H9">
    <cfRule type="expression" dxfId="31" priority="32" stopIfTrue="1">
      <formula>IF(F9="",G9="","")</formula>
    </cfRule>
  </conditionalFormatting>
  <conditionalFormatting sqref="I7:K20">
    <cfRule type="containsErrors" dxfId="30" priority="31">
      <formula>ISERROR(I7)</formula>
    </cfRule>
  </conditionalFormatting>
  <conditionalFormatting sqref="M7:R20">
    <cfRule type="containsErrors" dxfId="29" priority="30">
      <formula>ISERROR(M7)</formula>
    </cfRule>
  </conditionalFormatting>
  <conditionalFormatting sqref="S7">
    <cfRule type="containsErrors" dxfId="28" priority="29">
      <formula>ISERROR(S7)</formula>
    </cfRule>
  </conditionalFormatting>
  <conditionalFormatting sqref="S8">
    <cfRule type="containsErrors" dxfId="12" priority="13">
      <formula>ISERROR(S8)</formula>
    </cfRule>
  </conditionalFormatting>
  <conditionalFormatting sqref="S9">
    <cfRule type="containsErrors" dxfId="11" priority="12">
      <formula>ISERROR(S9)</formula>
    </cfRule>
  </conditionalFormatting>
  <conditionalFormatting sqref="S10">
    <cfRule type="containsErrors" dxfId="10" priority="11">
      <formula>ISERROR(S10)</formula>
    </cfRule>
  </conditionalFormatting>
  <conditionalFormatting sqref="S14">
    <cfRule type="containsErrors" dxfId="9" priority="10">
      <formula>ISERROR(S14)</formula>
    </cfRule>
  </conditionalFormatting>
  <conditionalFormatting sqref="S15">
    <cfRule type="containsErrors" dxfId="8" priority="9">
      <formula>ISERROR(S15)</formula>
    </cfRule>
  </conditionalFormatting>
  <conditionalFormatting sqref="S16">
    <cfRule type="containsErrors" dxfId="7" priority="8">
      <formula>ISERROR(S16)</formula>
    </cfRule>
  </conditionalFormatting>
  <conditionalFormatting sqref="S13">
    <cfRule type="containsErrors" dxfId="6" priority="7">
      <formula>ISERROR(S13)</formula>
    </cfRule>
  </conditionalFormatting>
  <conditionalFormatting sqref="S17">
    <cfRule type="containsErrors" dxfId="5" priority="6">
      <formula>ISERROR(S17)</formula>
    </cfRule>
  </conditionalFormatting>
  <conditionalFormatting sqref="S18">
    <cfRule type="containsErrors" dxfId="4" priority="5">
      <formula>ISERROR(S18)</formula>
    </cfRule>
  </conditionalFormatting>
  <conditionalFormatting sqref="S19">
    <cfRule type="containsErrors" dxfId="3" priority="4">
      <formula>ISERROR(S19)</formula>
    </cfRule>
  </conditionalFormatting>
  <conditionalFormatting sqref="S20">
    <cfRule type="containsErrors" dxfId="2" priority="3">
      <formula>ISERROR(S20)</formula>
    </cfRule>
  </conditionalFormatting>
  <conditionalFormatting sqref="S12">
    <cfRule type="containsErrors" dxfId="1" priority="2">
      <formula>ISERROR(S12)</formula>
    </cfRule>
  </conditionalFormatting>
  <conditionalFormatting sqref="S11">
    <cfRule type="containsErrors" dxfId="0" priority="1">
      <formula>ISERROR(S11)</formula>
    </cfRule>
  </conditionalFormatting>
  <dataValidations count="2">
    <dataValidation type="date" allowBlank="1" showInputMessage="1" showErrorMessage="1" error="Fecha fuera del Periodo de Evaluacion" prompt="Colocar Fecha Año/Mes/Dia - 2015/01/01" sqref="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57 JN65557 TJ65557 ADF65557 ANB65557 AWX65557 BGT65557 BQP65557 CAL65557 CKH65557 CUD65557 DDZ65557 DNV65557 DXR65557 EHN65557 ERJ65557 FBF65557 FLB65557 FUX65557 GET65557 GOP65557 GYL65557 HIH65557 HSD65557 IBZ65557 ILV65557 IVR65557 JFN65557 JPJ65557 JZF65557 KJB65557 KSX65557 LCT65557 LMP65557 LWL65557 MGH65557 MQD65557 MZZ65557 NJV65557 NTR65557 ODN65557 ONJ65557 OXF65557 PHB65557 PQX65557 QAT65557 QKP65557 QUL65557 REH65557 ROD65557 RXZ65557 SHV65557 SRR65557 TBN65557 TLJ65557 TVF65557 UFB65557 UOX65557 UYT65557 VIP65557 VSL65557 WCH65557 WMD65557 WVZ65557 R131093 JN131093 TJ131093 ADF131093 ANB131093 AWX131093 BGT131093 BQP131093 CAL131093 CKH131093 CUD131093 DDZ131093 DNV131093 DXR131093 EHN131093 ERJ131093 FBF131093 FLB131093 FUX131093 GET131093 GOP131093 GYL131093 HIH131093 HSD131093 IBZ131093 ILV131093 IVR131093 JFN131093 JPJ131093 JZF131093 KJB131093 KSX131093 LCT131093 LMP131093 LWL131093 MGH131093 MQD131093 MZZ131093 NJV131093 NTR131093 ODN131093 ONJ131093 OXF131093 PHB131093 PQX131093 QAT131093 QKP131093 QUL131093 REH131093 ROD131093 RXZ131093 SHV131093 SRR131093 TBN131093 TLJ131093 TVF131093 UFB131093 UOX131093 UYT131093 VIP131093 VSL131093 WCH131093 WMD131093 WVZ131093 R196629 JN196629 TJ196629 ADF196629 ANB196629 AWX196629 BGT196629 BQP196629 CAL196629 CKH196629 CUD196629 DDZ196629 DNV196629 DXR196629 EHN196629 ERJ196629 FBF196629 FLB196629 FUX196629 GET196629 GOP196629 GYL196629 HIH196629 HSD196629 IBZ196629 ILV196629 IVR196629 JFN196629 JPJ196629 JZF196629 KJB196629 KSX196629 LCT196629 LMP196629 LWL196629 MGH196629 MQD196629 MZZ196629 NJV196629 NTR196629 ODN196629 ONJ196629 OXF196629 PHB196629 PQX196629 QAT196629 QKP196629 QUL196629 REH196629 ROD196629 RXZ196629 SHV196629 SRR196629 TBN196629 TLJ196629 TVF196629 UFB196629 UOX196629 UYT196629 VIP196629 VSL196629 WCH196629 WMD196629 WVZ196629 R262165 JN262165 TJ262165 ADF262165 ANB262165 AWX262165 BGT262165 BQP262165 CAL262165 CKH262165 CUD262165 DDZ262165 DNV262165 DXR262165 EHN262165 ERJ262165 FBF262165 FLB262165 FUX262165 GET262165 GOP262165 GYL262165 HIH262165 HSD262165 IBZ262165 ILV262165 IVR262165 JFN262165 JPJ262165 JZF262165 KJB262165 KSX262165 LCT262165 LMP262165 LWL262165 MGH262165 MQD262165 MZZ262165 NJV262165 NTR262165 ODN262165 ONJ262165 OXF262165 PHB262165 PQX262165 QAT262165 QKP262165 QUL262165 REH262165 ROD262165 RXZ262165 SHV262165 SRR262165 TBN262165 TLJ262165 TVF262165 UFB262165 UOX262165 UYT262165 VIP262165 VSL262165 WCH262165 WMD262165 WVZ262165 R327701 JN327701 TJ327701 ADF327701 ANB327701 AWX327701 BGT327701 BQP327701 CAL327701 CKH327701 CUD327701 DDZ327701 DNV327701 DXR327701 EHN327701 ERJ327701 FBF327701 FLB327701 FUX327701 GET327701 GOP327701 GYL327701 HIH327701 HSD327701 IBZ327701 ILV327701 IVR327701 JFN327701 JPJ327701 JZF327701 KJB327701 KSX327701 LCT327701 LMP327701 LWL327701 MGH327701 MQD327701 MZZ327701 NJV327701 NTR327701 ODN327701 ONJ327701 OXF327701 PHB327701 PQX327701 QAT327701 QKP327701 QUL327701 REH327701 ROD327701 RXZ327701 SHV327701 SRR327701 TBN327701 TLJ327701 TVF327701 UFB327701 UOX327701 UYT327701 VIP327701 VSL327701 WCH327701 WMD327701 WVZ327701 R393237 JN393237 TJ393237 ADF393237 ANB393237 AWX393237 BGT393237 BQP393237 CAL393237 CKH393237 CUD393237 DDZ393237 DNV393237 DXR393237 EHN393237 ERJ393237 FBF393237 FLB393237 FUX393237 GET393237 GOP393237 GYL393237 HIH393237 HSD393237 IBZ393237 ILV393237 IVR393237 JFN393237 JPJ393237 JZF393237 KJB393237 KSX393237 LCT393237 LMP393237 LWL393237 MGH393237 MQD393237 MZZ393237 NJV393237 NTR393237 ODN393237 ONJ393237 OXF393237 PHB393237 PQX393237 QAT393237 QKP393237 QUL393237 REH393237 ROD393237 RXZ393237 SHV393237 SRR393237 TBN393237 TLJ393237 TVF393237 UFB393237 UOX393237 UYT393237 VIP393237 VSL393237 WCH393237 WMD393237 WVZ393237 R458773 JN458773 TJ458773 ADF458773 ANB458773 AWX458773 BGT458773 BQP458773 CAL458773 CKH458773 CUD458773 DDZ458773 DNV458773 DXR458773 EHN458773 ERJ458773 FBF458773 FLB458773 FUX458773 GET458773 GOP458773 GYL458773 HIH458773 HSD458773 IBZ458773 ILV458773 IVR458773 JFN458773 JPJ458773 JZF458773 KJB458773 KSX458773 LCT458773 LMP458773 LWL458773 MGH458773 MQD458773 MZZ458773 NJV458773 NTR458773 ODN458773 ONJ458773 OXF458773 PHB458773 PQX458773 QAT458773 QKP458773 QUL458773 REH458773 ROD458773 RXZ458773 SHV458773 SRR458773 TBN458773 TLJ458773 TVF458773 UFB458773 UOX458773 UYT458773 VIP458773 VSL458773 WCH458773 WMD458773 WVZ458773 R524309 JN524309 TJ524309 ADF524309 ANB524309 AWX524309 BGT524309 BQP524309 CAL524309 CKH524309 CUD524309 DDZ524309 DNV524309 DXR524309 EHN524309 ERJ524309 FBF524309 FLB524309 FUX524309 GET524309 GOP524309 GYL524309 HIH524309 HSD524309 IBZ524309 ILV524309 IVR524309 JFN524309 JPJ524309 JZF524309 KJB524309 KSX524309 LCT524309 LMP524309 LWL524309 MGH524309 MQD524309 MZZ524309 NJV524309 NTR524309 ODN524309 ONJ524309 OXF524309 PHB524309 PQX524309 QAT524309 QKP524309 QUL524309 REH524309 ROD524309 RXZ524309 SHV524309 SRR524309 TBN524309 TLJ524309 TVF524309 UFB524309 UOX524309 UYT524309 VIP524309 VSL524309 WCH524309 WMD524309 WVZ524309 R589845 JN589845 TJ589845 ADF589845 ANB589845 AWX589845 BGT589845 BQP589845 CAL589845 CKH589845 CUD589845 DDZ589845 DNV589845 DXR589845 EHN589845 ERJ589845 FBF589845 FLB589845 FUX589845 GET589845 GOP589845 GYL589845 HIH589845 HSD589845 IBZ589845 ILV589845 IVR589845 JFN589845 JPJ589845 JZF589845 KJB589845 KSX589845 LCT589845 LMP589845 LWL589845 MGH589845 MQD589845 MZZ589845 NJV589845 NTR589845 ODN589845 ONJ589845 OXF589845 PHB589845 PQX589845 QAT589845 QKP589845 QUL589845 REH589845 ROD589845 RXZ589845 SHV589845 SRR589845 TBN589845 TLJ589845 TVF589845 UFB589845 UOX589845 UYT589845 VIP589845 VSL589845 WCH589845 WMD589845 WVZ589845 R655381 JN655381 TJ655381 ADF655381 ANB655381 AWX655381 BGT655381 BQP655381 CAL655381 CKH655381 CUD655381 DDZ655381 DNV655381 DXR655381 EHN655381 ERJ655381 FBF655381 FLB655381 FUX655381 GET655381 GOP655381 GYL655381 HIH655381 HSD655381 IBZ655381 ILV655381 IVR655381 JFN655381 JPJ655381 JZF655381 KJB655381 KSX655381 LCT655381 LMP655381 LWL655381 MGH655381 MQD655381 MZZ655381 NJV655381 NTR655381 ODN655381 ONJ655381 OXF655381 PHB655381 PQX655381 QAT655381 QKP655381 QUL655381 REH655381 ROD655381 RXZ655381 SHV655381 SRR655381 TBN655381 TLJ655381 TVF655381 UFB655381 UOX655381 UYT655381 VIP655381 VSL655381 WCH655381 WMD655381 WVZ655381 R720917 JN720917 TJ720917 ADF720917 ANB720917 AWX720917 BGT720917 BQP720917 CAL720917 CKH720917 CUD720917 DDZ720917 DNV720917 DXR720917 EHN720917 ERJ720917 FBF720917 FLB720917 FUX720917 GET720917 GOP720917 GYL720917 HIH720917 HSD720917 IBZ720917 ILV720917 IVR720917 JFN720917 JPJ720917 JZF720917 KJB720917 KSX720917 LCT720917 LMP720917 LWL720917 MGH720917 MQD720917 MZZ720917 NJV720917 NTR720917 ODN720917 ONJ720917 OXF720917 PHB720917 PQX720917 QAT720917 QKP720917 QUL720917 REH720917 ROD720917 RXZ720917 SHV720917 SRR720917 TBN720917 TLJ720917 TVF720917 UFB720917 UOX720917 UYT720917 VIP720917 VSL720917 WCH720917 WMD720917 WVZ720917 R786453 JN786453 TJ786453 ADF786453 ANB786453 AWX786453 BGT786453 BQP786453 CAL786453 CKH786453 CUD786453 DDZ786453 DNV786453 DXR786453 EHN786453 ERJ786453 FBF786453 FLB786453 FUX786453 GET786453 GOP786453 GYL786453 HIH786453 HSD786453 IBZ786453 ILV786453 IVR786453 JFN786453 JPJ786453 JZF786453 KJB786453 KSX786453 LCT786453 LMP786453 LWL786453 MGH786453 MQD786453 MZZ786453 NJV786453 NTR786453 ODN786453 ONJ786453 OXF786453 PHB786453 PQX786453 QAT786453 QKP786453 QUL786453 REH786453 ROD786453 RXZ786453 SHV786453 SRR786453 TBN786453 TLJ786453 TVF786453 UFB786453 UOX786453 UYT786453 VIP786453 VSL786453 WCH786453 WMD786453 WVZ786453 R851989 JN851989 TJ851989 ADF851989 ANB851989 AWX851989 BGT851989 BQP851989 CAL851989 CKH851989 CUD851989 DDZ851989 DNV851989 DXR851989 EHN851989 ERJ851989 FBF851989 FLB851989 FUX851989 GET851989 GOP851989 GYL851989 HIH851989 HSD851989 IBZ851989 ILV851989 IVR851989 JFN851989 JPJ851989 JZF851989 KJB851989 KSX851989 LCT851989 LMP851989 LWL851989 MGH851989 MQD851989 MZZ851989 NJV851989 NTR851989 ODN851989 ONJ851989 OXF851989 PHB851989 PQX851989 QAT851989 QKP851989 QUL851989 REH851989 ROD851989 RXZ851989 SHV851989 SRR851989 TBN851989 TLJ851989 TVF851989 UFB851989 UOX851989 UYT851989 VIP851989 VSL851989 WCH851989 WMD851989 WVZ851989 R917525 JN917525 TJ917525 ADF917525 ANB917525 AWX917525 BGT917525 BQP917525 CAL917525 CKH917525 CUD917525 DDZ917525 DNV917525 DXR917525 EHN917525 ERJ917525 FBF917525 FLB917525 FUX917525 GET917525 GOP917525 GYL917525 HIH917525 HSD917525 IBZ917525 ILV917525 IVR917525 JFN917525 JPJ917525 JZF917525 KJB917525 KSX917525 LCT917525 LMP917525 LWL917525 MGH917525 MQD917525 MZZ917525 NJV917525 NTR917525 ODN917525 ONJ917525 OXF917525 PHB917525 PQX917525 QAT917525 QKP917525 QUL917525 REH917525 ROD917525 RXZ917525 SHV917525 SRR917525 TBN917525 TLJ917525 TVF917525 UFB917525 UOX917525 UYT917525 VIP917525 VSL917525 WCH917525 WMD917525 WVZ917525 R983061 JN983061 TJ983061 ADF983061 ANB983061 AWX983061 BGT983061 BQP983061 CAL983061 CKH983061 CUD983061 DDZ983061 DNV983061 DXR983061 EHN983061 ERJ983061 FBF983061 FLB983061 FUX983061 GET983061 GOP983061 GYL983061 HIH983061 HSD983061 IBZ983061 ILV983061 IVR983061 JFN983061 JPJ983061 JZF983061 KJB983061 KSX983061 LCT983061 LMP983061 LWL983061 MGH983061 MQD983061 MZZ983061 NJV983061 NTR983061 ODN983061 ONJ983061 OXF983061 PHB983061 PQX983061 QAT983061 QKP983061 QUL983061 REH983061 ROD983061 RXZ983061 SHV983061 SRR983061 TBN983061 TLJ983061 TVF983061 UFB983061 UOX983061 UYT983061 VIP983061 VSL983061 WCH983061 WMD983061 WVZ983061 WVX983043:WVY983060 P65539:Q65556 JL65539:JM65556 TH65539:TI65556 ADD65539:ADE65556 AMZ65539:ANA65556 AWV65539:AWW65556 BGR65539:BGS65556 BQN65539:BQO65556 CAJ65539:CAK65556 CKF65539:CKG65556 CUB65539:CUC65556 DDX65539:DDY65556 DNT65539:DNU65556 DXP65539:DXQ65556 EHL65539:EHM65556 ERH65539:ERI65556 FBD65539:FBE65556 FKZ65539:FLA65556 FUV65539:FUW65556 GER65539:GES65556 GON65539:GOO65556 GYJ65539:GYK65556 HIF65539:HIG65556 HSB65539:HSC65556 IBX65539:IBY65556 ILT65539:ILU65556 IVP65539:IVQ65556 JFL65539:JFM65556 JPH65539:JPI65556 JZD65539:JZE65556 KIZ65539:KJA65556 KSV65539:KSW65556 LCR65539:LCS65556 LMN65539:LMO65556 LWJ65539:LWK65556 MGF65539:MGG65556 MQB65539:MQC65556 MZX65539:MZY65556 NJT65539:NJU65556 NTP65539:NTQ65556 ODL65539:ODM65556 ONH65539:ONI65556 OXD65539:OXE65556 PGZ65539:PHA65556 PQV65539:PQW65556 QAR65539:QAS65556 QKN65539:QKO65556 QUJ65539:QUK65556 REF65539:REG65556 ROB65539:ROC65556 RXX65539:RXY65556 SHT65539:SHU65556 SRP65539:SRQ65556 TBL65539:TBM65556 TLH65539:TLI65556 TVD65539:TVE65556 UEZ65539:UFA65556 UOV65539:UOW65556 UYR65539:UYS65556 VIN65539:VIO65556 VSJ65539:VSK65556 WCF65539:WCG65556 WMB65539:WMC65556 WVX65539:WVY65556 P131075:Q131092 JL131075:JM131092 TH131075:TI131092 ADD131075:ADE131092 AMZ131075:ANA131092 AWV131075:AWW131092 BGR131075:BGS131092 BQN131075:BQO131092 CAJ131075:CAK131092 CKF131075:CKG131092 CUB131075:CUC131092 DDX131075:DDY131092 DNT131075:DNU131092 DXP131075:DXQ131092 EHL131075:EHM131092 ERH131075:ERI131092 FBD131075:FBE131092 FKZ131075:FLA131092 FUV131075:FUW131092 GER131075:GES131092 GON131075:GOO131092 GYJ131075:GYK131092 HIF131075:HIG131092 HSB131075:HSC131092 IBX131075:IBY131092 ILT131075:ILU131092 IVP131075:IVQ131092 JFL131075:JFM131092 JPH131075:JPI131092 JZD131075:JZE131092 KIZ131075:KJA131092 KSV131075:KSW131092 LCR131075:LCS131092 LMN131075:LMO131092 LWJ131075:LWK131092 MGF131075:MGG131092 MQB131075:MQC131092 MZX131075:MZY131092 NJT131075:NJU131092 NTP131075:NTQ131092 ODL131075:ODM131092 ONH131075:ONI131092 OXD131075:OXE131092 PGZ131075:PHA131092 PQV131075:PQW131092 QAR131075:QAS131092 QKN131075:QKO131092 QUJ131075:QUK131092 REF131075:REG131092 ROB131075:ROC131092 RXX131075:RXY131092 SHT131075:SHU131092 SRP131075:SRQ131092 TBL131075:TBM131092 TLH131075:TLI131092 TVD131075:TVE131092 UEZ131075:UFA131092 UOV131075:UOW131092 UYR131075:UYS131092 VIN131075:VIO131092 VSJ131075:VSK131092 WCF131075:WCG131092 WMB131075:WMC131092 WVX131075:WVY131092 P196611:Q196628 JL196611:JM196628 TH196611:TI196628 ADD196611:ADE196628 AMZ196611:ANA196628 AWV196611:AWW196628 BGR196611:BGS196628 BQN196611:BQO196628 CAJ196611:CAK196628 CKF196611:CKG196628 CUB196611:CUC196628 DDX196611:DDY196628 DNT196611:DNU196628 DXP196611:DXQ196628 EHL196611:EHM196628 ERH196611:ERI196628 FBD196611:FBE196628 FKZ196611:FLA196628 FUV196611:FUW196628 GER196611:GES196628 GON196611:GOO196628 GYJ196611:GYK196628 HIF196611:HIG196628 HSB196611:HSC196628 IBX196611:IBY196628 ILT196611:ILU196628 IVP196611:IVQ196628 JFL196611:JFM196628 JPH196611:JPI196628 JZD196611:JZE196628 KIZ196611:KJA196628 KSV196611:KSW196628 LCR196611:LCS196628 LMN196611:LMO196628 LWJ196611:LWK196628 MGF196611:MGG196628 MQB196611:MQC196628 MZX196611:MZY196628 NJT196611:NJU196628 NTP196611:NTQ196628 ODL196611:ODM196628 ONH196611:ONI196628 OXD196611:OXE196628 PGZ196611:PHA196628 PQV196611:PQW196628 QAR196611:QAS196628 QKN196611:QKO196628 QUJ196611:QUK196628 REF196611:REG196628 ROB196611:ROC196628 RXX196611:RXY196628 SHT196611:SHU196628 SRP196611:SRQ196628 TBL196611:TBM196628 TLH196611:TLI196628 TVD196611:TVE196628 UEZ196611:UFA196628 UOV196611:UOW196628 UYR196611:UYS196628 VIN196611:VIO196628 VSJ196611:VSK196628 WCF196611:WCG196628 WMB196611:WMC196628 WVX196611:WVY196628 P262147:Q262164 JL262147:JM262164 TH262147:TI262164 ADD262147:ADE262164 AMZ262147:ANA262164 AWV262147:AWW262164 BGR262147:BGS262164 BQN262147:BQO262164 CAJ262147:CAK262164 CKF262147:CKG262164 CUB262147:CUC262164 DDX262147:DDY262164 DNT262147:DNU262164 DXP262147:DXQ262164 EHL262147:EHM262164 ERH262147:ERI262164 FBD262147:FBE262164 FKZ262147:FLA262164 FUV262147:FUW262164 GER262147:GES262164 GON262147:GOO262164 GYJ262147:GYK262164 HIF262147:HIG262164 HSB262147:HSC262164 IBX262147:IBY262164 ILT262147:ILU262164 IVP262147:IVQ262164 JFL262147:JFM262164 JPH262147:JPI262164 JZD262147:JZE262164 KIZ262147:KJA262164 KSV262147:KSW262164 LCR262147:LCS262164 LMN262147:LMO262164 LWJ262147:LWK262164 MGF262147:MGG262164 MQB262147:MQC262164 MZX262147:MZY262164 NJT262147:NJU262164 NTP262147:NTQ262164 ODL262147:ODM262164 ONH262147:ONI262164 OXD262147:OXE262164 PGZ262147:PHA262164 PQV262147:PQW262164 QAR262147:QAS262164 QKN262147:QKO262164 QUJ262147:QUK262164 REF262147:REG262164 ROB262147:ROC262164 RXX262147:RXY262164 SHT262147:SHU262164 SRP262147:SRQ262164 TBL262147:TBM262164 TLH262147:TLI262164 TVD262147:TVE262164 UEZ262147:UFA262164 UOV262147:UOW262164 UYR262147:UYS262164 VIN262147:VIO262164 VSJ262147:VSK262164 WCF262147:WCG262164 WMB262147:WMC262164 WVX262147:WVY262164 P327683:Q327700 JL327683:JM327700 TH327683:TI327700 ADD327683:ADE327700 AMZ327683:ANA327700 AWV327683:AWW327700 BGR327683:BGS327700 BQN327683:BQO327700 CAJ327683:CAK327700 CKF327683:CKG327700 CUB327683:CUC327700 DDX327683:DDY327700 DNT327683:DNU327700 DXP327683:DXQ327700 EHL327683:EHM327700 ERH327683:ERI327700 FBD327683:FBE327700 FKZ327683:FLA327700 FUV327683:FUW327700 GER327683:GES327700 GON327683:GOO327700 GYJ327683:GYK327700 HIF327683:HIG327700 HSB327683:HSC327700 IBX327683:IBY327700 ILT327683:ILU327700 IVP327683:IVQ327700 JFL327683:JFM327700 JPH327683:JPI327700 JZD327683:JZE327700 KIZ327683:KJA327700 KSV327683:KSW327700 LCR327683:LCS327700 LMN327683:LMO327700 LWJ327683:LWK327700 MGF327683:MGG327700 MQB327683:MQC327700 MZX327683:MZY327700 NJT327683:NJU327700 NTP327683:NTQ327700 ODL327683:ODM327700 ONH327683:ONI327700 OXD327683:OXE327700 PGZ327683:PHA327700 PQV327683:PQW327700 QAR327683:QAS327700 QKN327683:QKO327700 QUJ327683:QUK327700 REF327683:REG327700 ROB327683:ROC327700 RXX327683:RXY327700 SHT327683:SHU327700 SRP327683:SRQ327700 TBL327683:TBM327700 TLH327683:TLI327700 TVD327683:TVE327700 UEZ327683:UFA327700 UOV327683:UOW327700 UYR327683:UYS327700 VIN327683:VIO327700 VSJ327683:VSK327700 WCF327683:WCG327700 WMB327683:WMC327700 WVX327683:WVY327700 P393219:Q393236 JL393219:JM393236 TH393219:TI393236 ADD393219:ADE393236 AMZ393219:ANA393236 AWV393219:AWW393236 BGR393219:BGS393236 BQN393219:BQO393236 CAJ393219:CAK393236 CKF393219:CKG393236 CUB393219:CUC393236 DDX393219:DDY393236 DNT393219:DNU393236 DXP393219:DXQ393236 EHL393219:EHM393236 ERH393219:ERI393236 FBD393219:FBE393236 FKZ393219:FLA393236 FUV393219:FUW393236 GER393219:GES393236 GON393219:GOO393236 GYJ393219:GYK393236 HIF393219:HIG393236 HSB393219:HSC393236 IBX393219:IBY393236 ILT393219:ILU393236 IVP393219:IVQ393236 JFL393219:JFM393236 JPH393219:JPI393236 JZD393219:JZE393236 KIZ393219:KJA393236 KSV393219:KSW393236 LCR393219:LCS393236 LMN393219:LMO393236 LWJ393219:LWK393236 MGF393219:MGG393236 MQB393219:MQC393236 MZX393219:MZY393236 NJT393219:NJU393236 NTP393219:NTQ393236 ODL393219:ODM393236 ONH393219:ONI393236 OXD393219:OXE393236 PGZ393219:PHA393236 PQV393219:PQW393236 QAR393219:QAS393236 QKN393219:QKO393236 QUJ393219:QUK393236 REF393219:REG393236 ROB393219:ROC393236 RXX393219:RXY393236 SHT393219:SHU393236 SRP393219:SRQ393236 TBL393219:TBM393236 TLH393219:TLI393236 TVD393219:TVE393236 UEZ393219:UFA393236 UOV393219:UOW393236 UYR393219:UYS393236 VIN393219:VIO393236 VSJ393219:VSK393236 WCF393219:WCG393236 WMB393219:WMC393236 WVX393219:WVY393236 P458755:Q458772 JL458755:JM458772 TH458755:TI458772 ADD458755:ADE458772 AMZ458755:ANA458772 AWV458755:AWW458772 BGR458755:BGS458772 BQN458755:BQO458772 CAJ458755:CAK458772 CKF458755:CKG458772 CUB458755:CUC458772 DDX458755:DDY458772 DNT458755:DNU458772 DXP458755:DXQ458772 EHL458755:EHM458772 ERH458755:ERI458772 FBD458755:FBE458772 FKZ458755:FLA458772 FUV458755:FUW458772 GER458755:GES458772 GON458755:GOO458772 GYJ458755:GYK458772 HIF458755:HIG458772 HSB458755:HSC458772 IBX458755:IBY458772 ILT458755:ILU458772 IVP458755:IVQ458772 JFL458755:JFM458772 JPH458755:JPI458772 JZD458755:JZE458772 KIZ458755:KJA458772 KSV458755:KSW458772 LCR458755:LCS458772 LMN458755:LMO458772 LWJ458755:LWK458772 MGF458755:MGG458772 MQB458755:MQC458772 MZX458755:MZY458772 NJT458755:NJU458772 NTP458755:NTQ458772 ODL458755:ODM458772 ONH458755:ONI458772 OXD458755:OXE458772 PGZ458755:PHA458772 PQV458755:PQW458772 QAR458755:QAS458772 QKN458755:QKO458772 QUJ458755:QUK458772 REF458755:REG458772 ROB458755:ROC458772 RXX458755:RXY458772 SHT458755:SHU458772 SRP458755:SRQ458772 TBL458755:TBM458772 TLH458755:TLI458772 TVD458755:TVE458772 UEZ458755:UFA458772 UOV458755:UOW458772 UYR458755:UYS458772 VIN458755:VIO458772 VSJ458755:VSK458772 WCF458755:WCG458772 WMB458755:WMC458772 WVX458755:WVY458772 P524291:Q524308 JL524291:JM524308 TH524291:TI524308 ADD524291:ADE524308 AMZ524291:ANA524308 AWV524291:AWW524308 BGR524291:BGS524308 BQN524291:BQO524308 CAJ524291:CAK524308 CKF524291:CKG524308 CUB524291:CUC524308 DDX524291:DDY524308 DNT524291:DNU524308 DXP524291:DXQ524308 EHL524291:EHM524308 ERH524291:ERI524308 FBD524291:FBE524308 FKZ524291:FLA524308 FUV524291:FUW524308 GER524291:GES524308 GON524291:GOO524308 GYJ524291:GYK524308 HIF524291:HIG524308 HSB524291:HSC524308 IBX524291:IBY524308 ILT524291:ILU524308 IVP524291:IVQ524308 JFL524291:JFM524308 JPH524291:JPI524308 JZD524291:JZE524308 KIZ524291:KJA524308 KSV524291:KSW524308 LCR524291:LCS524308 LMN524291:LMO524308 LWJ524291:LWK524308 MGF524291:MGG524308 MQB524291:MQC524308 MZX524291:MZY524308 NJT524291:NJU524308 NTP524291:NTQ524308 ODL524291:ODM524308 ONH524291:ONI524308 OXD524291:OXE524308 PGZ524291:PHA524308 PQV524291:PQW524308 QAR524291:QAS524308 QKN524291:QKO524308 QUJ524291:QUK524308 REF524291:REG524308 ROB524291:ROC524308 RXX524291:RXY524308 SHT524291:SHU524308 SRP524291:SRQ524308 TBL524291:TBM524308 TLH524291:TLI524308 TVD524291:TVE524308 UEZ524291:UFA524308 UOV524291:UOW524308 UYR524291:UYS524308 VIN524291:VIO524308 VSJ524291:VSK524308 WCF524291:WCG524308 WMB524291:WMC524308 WVX524291:WVY524308 P589827:Q589844 JL589827:JM589844 TH589827:TI589844 ADD589827:ADE589844 AMZ589827:ANA589844 AWV589827:AWW589844 BGR589827:BGS589844 BQN589827:BQO589844 CAJ589827:CAK589844 CKF589827:CKG589844 CUB589827:CUC589844 DDX589827:DDY589844 DNT589827:DNU589844 DXP589827:DXQ589844 EHL589827:EHM589844 ERH589827:ERI589844 FBD589827:FBE589844 FKZ589827:FLA589844 FUV589827:FUW589844 GER589827:GES589844 GON589827:GOO589844 GYJ589827:GYK589844 HIF589827:HIG589844 HSB589827:HSC589844 IBX589827:IBY589844 ILT589827:ILU589844 IVP589827:IVQ589844 JFL589827:JFM589844 JPH589827:JPI589844 JZD589827:JZE589844 KIZ589827:KJA589844 KSV589827:KSW589844 LCR589827:LCS589844 LMN589827:LMO589844 LWJ589827:LWK589844 MGF589827:MGG589844 MQB589827:MQC589844 MZX589827:MZY589844 NJT589827:NJU589844 NTP589827:NTQ589844 ODL589827:ODM589844 ONH589827:ONI589844 OXD589827:OXE589844 PGZ589827:PHA589844 PQV589827:PQW589844 QAR589827:QAS589844 QKN589827:QKO589844 QUJ589827:QUK589844 REF589827:REG589844 ROB589827:ROC589844 RXX589827:RXY589844 SHT589827:SHU589844 SRP589827:SRQ589844 TBL589827:TBM589844 TLH589827:TLI589844 TVD589827:TVE589844 UEZ589827:UFA589844 UOV589827:UOW589844 UYR589827:UYS589844 VIN589827:VIO589844 VSJ589827:VSK589844 WCF589827:WCG589844 WMB589827:WMC589844 WVX589827:WVY589844 P655363:Q655380 JL655363:JM655380 TH655363:TI655380 ADD655363:ADE655380 AMZ655363:ANA655380 AWV655363:AWW655380 BGR655363:BGS655380 BQN655363:BQO655380 CAJ655363:CAK655380 CKF655363:CKG655380 CUB655363:CUC655380 DDX655363:DDY655380 DNT655363:DNU655380 DXP655363:DXQ655380 EHL655363:EHM655380 ERH655363:ERI655380 FBD655363:FBE655380 FKZ655363:FLA655380 FUV655363:FUW655380 GER655363:GES655380 GON655363:GOO655380 GYJ655363:GYK655380 HIF655363:HIG655380 HSB655363:HSC655380 IBX655363:IBY655380 ILT655363:ILU655380 IVP655363:IVQ655380 JFL655363:JFM655380 JPH655363:JPI655380 JZD655363:JZE655380 KIZ655363:KJA655380 KSV655363:KSW655380 LCR655363:LCS655380 LMN655363:LMO655380 LWJ655363:LWK655380 MGF655363:MGG655380 MQB655363:MQC655380 MZX655363:MZY655380 NJT655363:NJU655380 NTP655363:NTQ655380 ODL655363:ODM655380 ONH655363:ONI655380 OXD655363:OXE655380 PGZ655363:PHA655380 PQV655363:PQW655380 QAR655363:QAS655380 QKN655363:QKO655380 QUJ655363:QUK655380 REF655363:REG655380 ROB655363:ROC655380 RXX655363:RXY655380 SHT655363:SHU655380 SRP655363:SRQ655380 TBL655363:TBM655380 TLH655363:TLI655380 TVD655363:TVE655380 UEZ655363:UFA655380 UOV655363:UOW655380 UYR655363:UYS655380 VIN655363:VIO655380 VSJ655363:VSK655380 WCF655363:WCG655380 WMB655363:WMC655380 WVX655363:WVY655380 P720899:Q720916 JL720899:JM720916 TH720899:TI720916 ADD720899:ADE720916 AMZ720899:ANA720916 AWV720899:AWW720916 BGR720899:BGS720916 BQN720899:BQO720916 CAJ720899:CAK720916 CKF720899:CKG720916 CUB720899:CUC720916 DDX720899:DDY720916 DNT720899:DNU720916 DXP720899:DXQ720916 EHL720899:EHM720916 ERH720899:ERI720916 FBD720899:FBE720916 FKZ720899:FLA720916 FUV720899:FUW720916 GER720899:GES720916 GON720899:GOO720916 GYJ720899:GYK720916 HIF720899:HIG720916 HSB720899:HSC720916 IBX720899:IBY720916 ILT720899:ILU720916 IVP720899:IVQ720916 JFL720899:JFM720916 JPH720899:JPI720916 JZD720899:JZE720916 KIZ720899:KJA720916 KSV720899:KSW720916 LCR720899:LCS720916 LMN720899:LMO720916 LWJ720899:LWK720916 MGF720899:MGG720916 MQB720899:MQC720916 MZX720899:MZY720916 NJT720899:NJU720916 NTP720899:NTQ720916 ODL720899:ODM720916 ONH720899:ONI720916 OXD720899:OXE720916 PGZ720899:PHA720916 PQV720899:PQW720916 QAR720899:QAS720916 QKN720899:QKO720916 QUJ720899:QUK720916 REF720899:REG720916 ROB720899:ROC720916 RXX720899:RXY720916 SHT720899:SHU720916 SRP720899:SRQ720916 TBL720899:TBM720916 TLH720899:TLI720916 TVD720899:TVE720916 UEZ720899:UFA720916 UOV720899:UOW720916 UYR720899:UYS720916 VIN720899:VIO720916 VSJ720899:VSK720916 WCF720899:WCG720916 WMB720899:WMC720916 WVX720899:WVY720916 P786435:Q786452 JL786435:JM786452 TH786435:TI786452 ADD786435:ADE786452 AMZ786435:ANA786452 AWV786435:AWW786452 BGR786435:BGS786452 BQN786435:BQO786452 CAJ786435:CAK786452 CKF786435:CKG786452 CUB786435:CUC786452 DDX786435:DDY786452 DNT786435:DNU786452 DXP786435:DXQ786452 EHL786435:EHM786452 ERH786435:ERI786452 FBD786435:FBE786452 FKZ786435:FLA786452 FUV786435:FUW786452 GER786435:GES786452 GON786435:GOO786452 GYJ786435:GYK786452 HIF786435:HIG786452 HSB786435:HSC786452 IBX786435:IBY786452 ILT786435:ILU786452 IVP786435:IVQ786452 JFL786435:JFM786452 JPH786435:JPI786452 JZD786435:JZE786452 KIZ786435:KJA786452 KSV786435:KSW786452 LCR786435:LCS786452 LMN786435:LMO786452 LWJ786435:LWK786452 MGF786435:MGG786452 MQB786435:MQC786452 MZX786435:MZY786452 NJT786435:NJU786452 NTP786435:NTQ786452 ODL786435:ODM786452 ONH786435:ONI786452 OXD786435:OXE786452 PGZ786435:PHA786452 PQV786435:PQW786452 QAR786435:QAS786452 QKN786435:QKO786452 QUJ786435:QUK786452 REF786435:REG786452 ROB786435:ROC786452 RXX786435:RXY786452 SHT786435:SHU786452 SRP786435:SRQ786452 TBL786435:TBM786452 TLH786435:TLI786452 TVD786435:TVE786452 UEZ786435:UFA786452 UOV786435:UOW786452 UYR786435:UYS786452 VIN786435:VIO786452 VSJ786435:VSK786452 WCF786435:WCG786452 WMB786435:WMC786452 WVX786435:WVY786452 P851971:Q851988 JL851971:JM851988 TH851971:TI851988 ADD851971:ADE851988 AMZ851971:ANA851988 AWV851971:AWW851988 BGR851971:BGS851988 BQN851971:BQO851988 CAJ851971:CAK851988 CKF851971:CKG851988 CUB851971:CUC851988 DDX851971:DDY851988 DNT851971:DNU851988 DXP851971:DXQ851988 EHL851971:EHM851988 ERH851971:ERI851988 FBD851971:FBE851988 FKZ851971:FLA851988 FUV851971:FUW851988 GER851971:GES851988 GON851971:GOO851988 GYJ851971:GYK851988 HIF851971:HIG851988 HSB851971:HSC851988 IBX851971:IBY851988 ILT851971:ILU851988 IVP851971:IVQ851988 JFL851971:JFM851988 JPH851971:JPI851988 JZD851971:JZE851988 KIZ851971:KJA851988 KSV851971:KSW851988 LCR851971:LCS851988 LMN851971:LMO851988 LWJ851971:LWK851988 MGF851971:MGG851988 MQB851971:MQC851988 MZX851971:MZY851988 NJT851971:NJU851988 NTP851971:NTQ851988 ODL851971:ODM851988 ONH851971:ONI851988 OXD851971:OXE851988 PGZ851971:PHA851988 PQV851971:PQW851988 QAR851971:QAS851988 QKN851971:QKO851988 QUJ851971:QUK851988 REF851971:REG851988 ROB851971:ROC851988 RXX851971:RXY851988 SHT851971:SHU851988 SRP851971:SRQ851988 TBL851971:TBM851988 TLH851971:TLI851988 TVD851971:TVE851988 UEZ851971:UFA851988 UOV851971:UOW851988 UYR851971:UYS851988 VIN851971:VIO851988 VSJ851971:VSK851988 WCF851971:WCG851988 WMB851971:WMC851988 WVX851971:WVY851988 P917507:Q917524 JL917507:JM917524 TH917507:TI917524 ADD917507:ADE917524 AMZ917507:ANA917524 AWV917507:AWW917524 BGR917507:BGS917524 BQN917507:BQO917524 CAJ917507:CAK917524 CKF917507:CKG917524 CUB917507:CUC917524 DDX917507:DDY917524 DNT917507:DNU917524 DXP917507:DXQ917524 EHL917507:EHM917524 ERH917507:ERI917524 FBD917507:FBE917524 FKZ917507:FLA917524 FUV917507:FUW917524 GER917507:GES917524 GON917507:GOO917524 GYJ917507:GYK917524 HIF917507:HIG917524 HSB917507:HSC917524 IBX917507:IBY917524 ILT917507:ILU917524 IVP917507:IVQ917524 JFL917507:JFM917524 JPH917507:JPI917524 JZD917507:JZE917524 KIZ917507:KJA917524 KSV917507:KSW917524 LCR917507:LCS917524 LMN917507:LMO917524 LWJ917507:LWK917524 MGF917507:MGG917524 MQB917507:MQC917524 MZX917507:MZY917524 NJT917507:NJU917524 NTP917507:NTQ917524 ODL917507:ODM917524 ONH917507:ONI917524 OXD917507:OXE917524 PGZ917507:PHA917524 PQV917507:PQW917524 QAR917507:QAS917524 QKN917507:QKO917524 QUJ917507:QUK917524 REF917507:REG917524 ROB917507:ROC917524 RXX917507:RXY917524 SHT917507:SHU917524 SRP917507:SRQ917524 TBL917507:TBM917524 TLH917507:TLI917524 TVD917507:TVE917524 UEZ917507:UFA917524 UOV917507:UOW917524 UYR917507:UYS917524 VIN917507:VIO917524 VSJ917507:VSK917524 WCF917507:WCG917524 WMB917507:WMC917524 WVX917507:WVY917524 P983043:Q983060 JL983043:JM983060 TH983043:TI983060 ADD983043:ADE983060 AMZ983043:ANA983060 AWV983043:AWW983060 BGR983043:BGS983060 BQN983043:BQO983060 CAJ983043:CAK983060 CKF983043:CKG983060 CUB983043:CUC983060 DDX983043:DDY983060 DNT983043:DNU983060 DXP983043:DXQ983060 EHL983043:EHM983060 ERH983043:ERI983060 FBD983043:FBE983060 FKZ983043:FLA983060 FUV983043:FUW983060 GER983043:GES983060 GON983043:GOO983060 GYJ983043:GYK983060 HIF983043:HIG983060 HSB983043:HSC983060 IBX983043:IBY983060 ILT983043:ILU983060 IVP983043:IVQ983060 JFL983043:JFM983060 JPH983043:JPI983060 JZD983043:JZE983060 KIZ983043:KJA983060 KSV983043:KSW983060 LCR983043:LCS983060 LMN983043:LMO983060 LWJ983043:LWK983060 MGF983043:MGG983060 MQB983043:MQC983060 MZX983043:MZY983060 NJT983043:NJU983060 NTP983043:NTQ983060 ODL983043:ODM983060 ONH983043:ONI983060 OXD983043:OXE983060 PGZ983043:PHA983060 PQV983043:PQW983060 QAR983043:QAS983060 QKN983043:QKO983060 QUJ983043:QUK983060 REF983043:REG983060 ROB983043:ROC983060 RXX983043:RXY983060 SHT983043:SHU983060 SRP983043:SRQ983060 TBL983043:TBM983060 TLH983043:TLI983060 TVD983043:TVE983060 UEZ983043:UFA983060 UOV983043:UOW983060 UYR983043:UYS983060 VIN983043:VIO983060 VSJ983043:VSK983060 WCF983043:WCG983060 WMB983043:WMC983060 WVX7:WVY20 JL7:JM20 TH7:TI20 ADD7:ADE20 AMZ7:ANA20 AWV7:AWW20 BGR7:BGS20 BQN7:BQO20 CAJ7:CAK20 CKF7:CKG20 CUB7:CUC20 DDX7:DDY20 DNT7:DNU20 DXP7:DXQ20 EHL7:EHM20 ERH7:ERI20 FBD7:FBE20 FKZ7:FLA20 FUV7:FUW20 GER7:GES20 GON7:GOO20 GYJ7:GYK20 HIF7:HIG20 HSB7:HSC20 IBX7:IBY20 ILT7:ILU20 IVP7:IVQ20 JFL7:JFM20 JPH7:JPI20 JZD7:JZE20 KIZ7:KJA20 KSV7:KSW20 LCR7:LCS20 LMN7:LMO20 LWJ7:LWK20 MGF7:MGG20 MQB7:MQC20 MZX7:MZY20 NJT7:NJU20 NTP7:NTQ20 ODL7:ODM20 ONH7:ONI20 OXD7:OXE20 PGZ7:PHA20 PQV7:PQW20 QAR7:QAS20 QKN7:QKO20 QUJ7:QUK20 REF7:REG20 ROB7:ROC20 RXX7:RXY20 SHT7:SHU20 SRP7:SRQ20 TBL7:TBM20 TLH7:TLI20 TVD7:TVE20 UEZ7:UFA20 UOV7:UOW20 UYR7:UYS20 VIN7:VIO20 VSJ7:VSK20 WCF7:WCG20 WMB7:WMC20">
      <formula1>42370</formula1>
      <formula2>42735</formula2>
    </dataValidation>
    <dataValidation type="list" allowBlank="1" showInputMessage="1" showErrorMessage="1" sqref="L21:M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L65557:M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L131093:M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L196629:M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L262165:M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L327701:M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L393237:M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L458773:M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L524309:M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L589845:M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L655381:M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L720917:M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L786453:M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L851989:M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L917525:M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L983061:M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formula1>#REF!</formula1>
    </dataValidation>
  </dataValidations>
  <pageMargins left="0.7" right="0.7" top="1.1666666666666667" bottom="1.1979166666666667"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30Abril 2018</vt:lpstr>
      <vt:lpstr> Seguimiento MRC 2018</vt:lpstr>
      <vt:lpstr>'Seguimiento 30Abril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Stefany García Téllez</dc:creator>
  <cp:lastModifiedBy>Judith Esperanza Gómez Zambrano</cp:lastModifiedBy>
  <cp:lastPrinted>2013-03-18T20:11:00Z</cp:lastPrinted>
  <dcterms:created xsi:type="dcterms:W3CDTF">2013-03-06T14:40:26Z</dcterms:created>
  <dcterms:modified xsi:type="dcterms:W3CDTF">2018-05-15T16:53:27Z</dcterms:modified>
</cp:coreProperties>
</file>