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_EPG034_EjecucionPresupuesta" sheetId="1" r:id="rId1"/>
  </sheets>
  <definedNames/>
  <calcPr fullCalcOnLoad="1"/>
</workbook>
</file>

<file path=xl/sharedStrings.xml><?xml version="1.0" encoding="utf-8"?>
<sst xmlns="http://schemas.openxmlformats.org/spreadsheetml/2006/main" count="70" uniqueCount="42">
  <si>
    <t>Año Fiscal:</t>
  </si>
  <si>
    <t>Vigencia:</t>
  </si>
  <si>
    <t>Actual</t>
  </si>
  <si>
    <t>A-1-0-1-1</t>
  </si>
  <si>
    <t>Nación</t>
  </si>
  <si>
    <t>10</t>
  </si>
  <si>
    <t>SUELDOS DE PERSONAL DE NOMINA</t>
  </si>
  <si>
    <t>A-1-0-1-4</t>
  </si>
  <si>
    <t>PRIMA TECNICA</t>
  </si>
  <si>
    <t>A-1-0-1-5</t>
  </si>
  <si>
    <t>OTROS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</si>
  <si>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</si>
  <si>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</si>
  <si>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</si>
  <si>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</si>
  <si>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</si>
  <si>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</si>
  <si>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A-2-0-4</t>
  </si>
  <si>
    <t>ADQUISICION DE BIENES Y SERVICIOS</t>
  </si>
  <si>
    <t>A-3-2-1-1</t>
  </si>
  <si>
    <t>11</t>
  </si>
  <si>
    <t>CUOTA DE AUDITAJE CONTRANAL</t>
  </si>
  <si>
    <t>C-520-1000-1</t>
  </si>
  <si>
    <t>Propios</t>
  </si>
  <si>
    <t>20</t>
  </si>
  <si>
    <t>FORTALECIMIENTO DE LA CONTRATACIÓN PÚBLICA NACIONAL</t>
  </si>
  <si>
    <t>Gastos de personal</t>
  </si>
  <si>
    <t>Total Gastos de personal</t>
  </si>
  <si>
    <t>Gastos Generales</t>
  </si>
  <si>
    <t>Total Gastos Generales</t>
  </si>
  <si>
    <t>Transferencias</t>
  </si>
  <si>
    <t>Total Gastos de Funcionamiento</t>
  </si>
  <si>
    <t>Inversión</t>
  </si>
  <si>
    <t>Gastos de funcionamiento</t>
  </si>
  <si>
    <t>Agencia Nacional de Contratación Pública
Colombia Compra Eficiente</t>
  </si>
  <si>
    <t>Presupuesto Vigencia 2013</t>
  </si>
  <si>
    <t>Rubro</t>
  </si>
  <si>
    <t>Fuente</t>
  </si>
  <si>
    <t>Rec</t>
  </si>
  <si>
    <t>Descripción</t>
  </si>
  <si>
    <t>Apr. Inicial</t>
  </si>
  <si>
    <t>Total Presupuesto Inicial CCE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</si>
</sst>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240A]&quot;$&quot;\ #,##0.00;\(&quot;$&quot;\ #,##0.00\)"/>
    <numFmt numFmtId="165" formatCode="&quot;$&quot;#,##0.00"/>
  </numFmts>
  <fonts count="4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2499800026416778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>
        <color rgb="FFD3D3D3"/>
      </right>
      <top style="thin"/>
      <bottom style="thin">
        <color rgb="FFD3D3D3"/>
      </bottom>
    </border>
    <border>
      <left style="thin">
        <color rgb="FFD3D3D3"/>
      </left>
      <right style="thin">
        <color rgb="FFD3D3D3"/>
      </right>
      <top style="thin"/>
      <bottom style="thin">
        <color rgb="FFD3D3D3"/>
      </bottom>
    </border>
    <border>
      <left style="thin"/>
      <right style="thin">
        <color rgb="FFD3D3D3"/>
      </right>
      <top style="thin">
        <color rgb="FFD3D3D3"/>
      </top>
      <bottom style="thin"/>
    </border>
    <border>
      <left style="thin">
        <color rgb="FFD3D3D3"/>
      </left>
      <right style="thin">
        <color rgb="FFD3D3D3"/>
      </right>
      <top style="thin">
        <color rgb="FFD3D3D3"/>
      </top>
      <bottom style="thin"/>
    </border>
    <border>
      <left style="thin"/>
      <right style="thin"/>
      <top style="thin"/>
      <bottom style="thin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>
        <color indexed="63"/>
      </left>
      <right>
        <color indexed="63"/>
      </right>
      <top style="thin">
        <color rgb="FFD3D3D3"/>
      </top>
      <bottom style="thin">
        <color rgb="FFD3D3D3"/>
      </bottom>
    </border>
    <border>
      <left>
        <color indexed="63"/>
      </left>
      <right>
        <color indexed="63"/>
      </right>
      <top style="thin">
        <color rgb="FFD3D3D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D3D3D3"/>
      </bottom>
    </border>
    <border>
      <left/>
      <right/>
      <top style="thin"/>
      <bottom style="thin"/>
    </border>
    <border>
      <left style="thin">
        <color rgb="FFD3D3D3"/>
      </left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rgb="FFD3D3D3"/>
      </left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D3D3D3"/>
      </left>
      <right>
        <color indexed="63"/>
      </right>
      <top style="thin">
        <color rgb="FFD3D3D3"/>
      </top>
      <bottom style="thin">
        <color rgb="FFD3D3D3"/>
      </bottom>
    </border>
    <border>
      <left>
        <color indexed="6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/>
      <right style="thin">
        <color rgb="FFD3D3D3"/>
      </right>
      <top style="thin"/>
      <bottom style="thin"/>
    </border>
    <border>
      <left style="thin">
        <color rgb="FFD3D3D3"/>
      </left>
      <right style="thin">
        <color rgb="FFD3D3D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7"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40" fillId="33" borderId="12" xfId="0" applyNumberFormat="1" applyFont="1" applyFill="1" applyBorder="1" applyAlignment="1">
      <alignment horizontal="center" vertical="center" wrapText="1" readingOrder="1"/>
    </xf>
    <xf numFmtId="0" fontId="40" fillId="33" borderId="13" xfId="0" applyNumberFormat="1" applyFont="1" applyFill="1" applyBorder="1" applyAlignment="1">
      <alignment horizontal="center" vertical="center" wrapText="1" readingOrder="1"/>
    </xf>
    <xf numFmtId="0" fontId="40" fillId="33" borderId="14" xfId="0" applyNumberFormat="1" applyFont="1" applyFill="1" applyBorder="1" applyAlignment="1">
      <alignment horizontal="center" vertical="center" wrapText="1" readingOrder="1"/>
    </xf>
    <xf numFmtId="0" fontId="40" fillId="33" borderId="15" xfId="0" applyNumberFormat="1" applyFont="1" applyFill="1" applyBorder="1" applyAlignment="1">
      <alignment horizontal="center" vertical="center" wrapText="1" readingOrder="1"/>
    </xf>
    <xf numFmtId="0" fontId="40" fillId="33" borderId="16" xfId="0" applyNumberFormat="1" applyFont="1" applyFill="1" applyBorder="1" applyAlignment="1">
      <alignment horizontal="center" vertical="center" wrapText="1" readingOrder="1"/>
    </xf>
    <xf numFmtId="0" fontId="41" fillId="0" borderId="0" xfId="0" applyNumberFormat="1" applyFont="1" applyFill="1" applyBorder="1" applyAlignment="1">
      <alignment horizontal="center" vertical="center" wrapText="1" readingOrder="1"/>
    </xf>
    <xf numFmtId="0" fontId="42" fillId="0" borderId="17" xfId="0" applyNumberFormat="1" applyFont="1" applyFill="1" applyBorder="1" applyAlignment="1">
      <alignment vertical="center" wrapText="1" readingOrder="1"/>
    </xf>
    <xf numFmtId="0" fontId="42" fillId="0" borderId="17" xfId="0" applyNumberFormat="1" applyFont="1" applyFill="1" applyBorder="1" applyAlignment="1">
      <alignment horizontal="center" vertical="center" wrapText="1" readingOrder="1"/>
    </xf>
    <xf numFmtId="0" fontId="42" fillId="0" borderId="17" xfId="0" applyNumberFormat="1" applyFont="1" applyFill="1" applyBorder="1" applyAlignment="1">
      <alignment horizontal="left" vertical="center" wrapText="1" readingOrder="1"/>
    </xf>
    <xf numFmtId="164" fontId="42" fillId="0" borderId="17" xfId="0" applyNumberFormat="1" applyFont="1" applyFill="1" applyBorder="1" applyAlignment="1">
      <alignment horizontal="right" vertical="center" wrapText="1" readingOrder="1"/>
    </xf>
    <xf numFmtId="0" fontId="40" fillId="33" borderId="17" xfId="0" applyNumberFormat="1" applyFont="1" applyFill="1" applyBorder="1" applyAlignment="1">
      <alignment horizontal="left" vertical="center" wrapText="1" readingOrder="1"/>
    </xf>
    <xf numFmtId="164" fontId="40" fillId="33" borderId="17" xfId="0" applyNumberFormat="1" applyFont="1" applyFill="1" applyBorder="1" applyAlignment="1">
      <alignment horizontal="right" vertical="center" wrapText="1" readingOrder="1"/>
    </xf>
    <xf numFmtId="0" fontId="42" fillId="0" borderId="18" xfId="0" applyNumberFormat="1" applyFont="1" applyFill="1" applyBorder="1" applyAlignment="1">
      <alignment horizontal="left" vertical="center" wrapText="1" readingOrder="1"/>
    </xf>
    <xf numFmtId="0" fontId="3" fillId="0" borderId="0" xfId="0" applyFont="1" applyFill="1" applyBorder="1" applyAlignment="1">
      <alignment/>
    </xf>
    <xf numFmtId="0" fontId="41" fillId="0" borderId="19" xfId="0" applyNumberFormat="1" applyFont="1" applyFill="1" applyBorder="1" applyAlignment="1">
      <alignment horizontal="center" vertical="center" wrapText="1" readingOrder="1"/>
    </xf>
    <xf numFmtId="0" fontId="42" fillId="0" borderId="19" xfId="0" applyNumberFormat="1" applyFont="1" applyFill="1" applyBorder="1" applyAlignment="1">
      <alignment horizontal="left" vertical="center" wrapText="1" readingOrder="1"/>
    </xf>
    <xf numFmtId="164" fontId="42" fillId="0" borderId="19" xfId="0" applyNumberFormat="1" applyFont="1" applyFill="1" applyBorder="1" applyAlignment="1">
      <alignment horizontal="right" vertical="center" wrapText="1" readingOrder="1"/>
    </xf>
    <xf numFmtId="0" fontId="42" fillId="0" borderId="20" xfId="0" applyNumberFormat="1" applyFont="1" applyFill="1" applyBorder="1" applyAlignment="1">
      <alignment horizontal="left" vertical="center" wrapText="1" readingOrder="1"/>
    </xf>
    <xf numFmtId="164" fontId="42" fillId="0" borderId="20" xfId="0" applyNumberFormat="1" applyFont="1" applyFill="1" applyBorder="1" applyAlignment="1">
      <alignment horizontal="right" vertical="center" wrapText="1" readingOrder="1"/>
    </xf>
    <xf numFmtId="0" fontId="42" fillId="0" borderId="18" xfId="0" applyNumberFormat="1" applyFont="1" applyFill="1" applyBorder="1" applyAlignment="1">
      <alignment vertical="center" wrapText="1" readingOrder="1"/>
    </xf>
    <xf numFmtId="0" fontId="42" fillId="0" borderId="18" xfId="0" applyNumberFormat="1" applyFont="1" applyFill="1" applyBorder="1" applyAlignment="1">
      <alignment horizontal="center" vertical="center" wrapText="1" readingOrder="1"/>
    </xf>
    <xf numFmtId="164" fontId="42" fillId="0" borderId="18" xfId="0" applyNumberFormat="1" applyFont="1" applyFill="1" applyBorder="1" applyAlignment="1">
      <alignment horizontal="right" vertical="center" wrapText="1" readingOrder="1"/>
    </xf>
    <xf numFmtId="0" fontId="42" fillId="0" borderId="19" xfId="0" applyNumberFormat="1" applyFont="1" applyFill="1" applyBorder="1" applyAlignment="1">
      <alignment vertical="center" wrapText="1" readingOrder="1"/>
    </xf>
    <xf numFmtId="0" fontId="42" fillId="0" borderId="19" xfId="0" applyNumberFormat="1" applyFont="1" applyFill="1" applyBorder="1" applyAlignment="1">
      <alignment horizontal="center" vertical="center" wrapText="1" readingOrder="1"/>
    </xf>
    <xf numFmtId="0" fontId="42" fillId="0" borderId="20" xfId="0" applyNumberFormat="1" applyFont="1" applyFill="1" applyBorder="1" applyAlignment="1">
      <alignment horizontal="center" vertical="center" wrapText="1" readingOrder="1"/>
    </xf>
    <xf numFmtId="164" fontId="40" fillId="33" borderId="20" xfId="0" applyNumberFormat="1" applyFont="1" applyFill="1" applyBorder="1" applyAlignment="1">
      <alignment horizontal="right" vertical="center" wrapText="1" readingOrder="1"/>
    </xf>
    <xf numFmtId="0" fontId="41" fillId="0" borderId="20" xfId="0" applyNumberFormat="1" applyFont="1" applyFill="1" applyBorder="1" applyAlignment="1">
      <alignment vertical="center" wrapText="1" readingOrder="1"/>
    </xf>
    <xf numFmtId="0" fontId="41" fillId="0" borderId="21" xfId="0" applyFont="1" applyFill="1" applyBorder="1" applyAlignment="1">
      <alignment horizontal="center" vertical="center" wrapText="1"/>
    </xf>
    <xf numFmtId="0" fontId="41" fillId="0" borderId="21" xfId="0" applyFont="1" applyFill="1" applyBorder="1" applyAlignment="1">
      <alignment horizontal="center" vertical="center"/>
    </xf>
    <xf numFmtId="0" fontId="40" fillId="33" borderId="22" xfId="52" applyNumberFormat="1" applyFont="1" applyFill="1" applyBorder="1" applyAlignment="1">
      <alignment horizontal="center" vertical="center" wrapText="1" readingOrder="1"/>
      <protection/>
    </xf>
    <xf numFmtId="0" fontId="40" fillId="33" borderId="23" xfId="52" applyNumberFormat="1" applyFont="1" applyFill="1" applyBorder="1" applyAlignment="1">
      <alignment horizontal="center" vertical="center" wrapText="1" readingOrder="1"/>
      <protection/>
    </xf>
    <xf numFmtId="0" fontId="40" fillId="33" borderId="24" xfId="52" applyNumberFormat="1" applyFont="1" applyFill="1" applyBorder="1" applyAlignment="1">
      <alignment horizontal="center" vertical="center" wrapText="1" readingOrder="1"/>
      <protection/>
    </xf>
    <xf numFmtId="0" fontId="40" fillId="33" borderId="25" xfId="52" applyNumberFormat="1" applyFont="1" applyFill="1" applyBorder="1" applyAlignment="1">
      <alignment horizontal="center" vertical="center" wrapText="1" readingOrder="1"/>
      <protection/>
    </xf>
    <xf numFmtId="0" fontId="40" fillId="33" borderId="26" xfId="52" applyNumberFormat="1" applyFont="1" applyFill="1" applyBorder="1" applyAlignment="1">
      <alignment horizontal="center" vertical="center" wrapText="1" readingOrder="1"/>
      <protection/>
    </xf>
    <xf numFmtId="0" fontId="40" fillId="33" borderId="27" xfId="52" applyNumberFormat="1" applyFont="1" applyFill="1" applyBorder="1" applyAlignment="1">
      <alignment horizontal="center" vertical="center" wrapText="1" readingOrder="1"/>
      <protection/>
    </xf>
    <xf numFmtId="0" fontId="41" fillId="0" borderId="26" xfId="0" applyNumberFormat="1" applyFont="1" applyFill="1" applyBorder="1" applyAlignment="1">
      <alignment horizontal="left" vertical="center" wrapText="1" readingOrder="1"/>
    </xf>
    <xf numFmtId="0" fontId="40" fillId="33" borderId="28" xfId="0" applyNumberFormat="1" applyFont="1" applyFill="1" applyBorder="1" applyAlignment="1">
      <alignment horizontal="left" vertical="center" wrapText="1" readingOrder="1"/>
    </xf>
    <xf numFmtId="0" fontId="40" fillId="33" borderId="18" xfId="0" applyNumberFormat="1" applyFont="1" applyFill="1" applyBorder="1" applyAlignment="1">
      <alignment horizontal="left" vertical="center" wrapText="1" readingOrder="1"/>
    </xf>
    <xf numFmtId="0" fontId="40" fillId="33" borderId="29" xfId="0" applyNumberFormat="1" applyFont="1" applyFill="1" applyBorder="1" applyAlignment="1">
      <alignment horizontal="left" vertical="center" wrapText="1" readingOrder="1"/>
    </xf>
    <xf numFmtId="0" fontId="40" fillId="33" borderId="30" xfId="0" applyNumberFormat="1" applyFont="1" applyFill="1" applyBorder="1" applyAlignment="1">
      <alignment horizontal="left" vertical="center" wrapText="1" readingOrder="1"/>
    </xf>
    <xf numFmtId="0" fontId="40" fillId="33" borderId="31" xfId="0" applyNumberFormat="1" applyFont="1" applyFill="1" applyBorder="1" applyAlignment="1">
      <alignment horizontal="left" vertical="center" wrapText="1" readingOrder="1"/>
    </xf>
    <xf numFmtId="0" fontId="41" fillId="0" borderId="20" xfId="0" applyNumberFormat="1" applyFont="1" applyFill="1" applyBorder="1" applyAlignment="1">
      <alignment horizontal="left" vertical="center" wrapText="1" readingOrder="1"/>
    </xf>
    <xf numFmtId="0" fontId="41" fillId="0" borderId="0" xfId="0" applyNumberFormat="1" applyFont="1" applyFill="1" applyBorder="1" applyAlignment="1">
      <alignment horizontal="left" vertical="center" wrapText="1" readingOrder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95250</xdr:rowOff>
    </xdr:from>
    <xdr:to>
      <xdr:col>1</xdr:col>
      <xdr:colOff>47625</xdr:colOff>
      <xdr:row>1</xdr:row>
      <xdr:rowOff>762000</xdr:rowOff>
    </xdr:to>
    <xdr:pic>
      <xdr:nvPicPr>
        <xdr:cNvPr id="1" name="Imagen 8" descr="col+bic"/>
        <xdr:cNvPicPr preferRelativeResize="1">
          <a:picLocks noChangeAspect="1"/>
        </xdr:cNvPicPr>
      </xdr:nvPicPr>
      <xdr:blipFill>
        <a:blip r:embed="rId1"/>
        <a:srcRect r="89456"/>
        <a:stretch>
          <a:fillRect/>
        </a:stretch>
      </xdr:blipFill>
      <xdr:spPr>
        <a:xfrm>
          <a:off x="47625" y="276225"/>
          <a:ext cx="7048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1752600</xdr:colOff>
      <xdr:row>1</xdr:row>
      <xdr:rowOff>219075</xdr:rowOff>
    </xdr:from>
    <xdr:to>
      <xdr:col>4</xdr:col>
      <xdr:colOff>1076325</xdr:colOff>
      <xdr:row>1</xdr:row>
      <xdr:rowOff>590550</xdr:rowOff>
    </xdr:to>
    <xdr:pic>
      <xdr:nvPicPr>
        <xdr:cNvPr id="2" name="Imagen 5" descr="http://www.restituciondetierras.gov.co/media/imagenes/logo_prosperidad_para_todos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29025" y="400050"/>
          <a:ext cx="1162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9"/>
  <sheetViews>
    <sheetView showGridLines="0" tabSelected="1" zoomScalePageLayoutView="0" workbookViewId="0" topLeftCell="A21">
      <selection activeCell="A33" sqref="A33:D33"/>
    </sheetView>
  </sheetViews>
  <sheetFormatPr defaultColWidth="11.421875" defaultRowHeight="15"/>
  <cols>
    <col min="1" max="1" width="10.57421875" style="1" bestFit="1" customWidth="1"/>
    <col min="2" max="2" width="9.57421875" style="1" customWidth="1"/>
    <col min="3" max="3" width="8.00390625" style="1" customWidth="1"/>
    <col min="4" max="4" width="27.57421875" style="1" customWidth="1"/>
    <col min="5" max="5" width="18.8515625" style="1" customWidth="1"/>
    <col min="6" max="6" width="0" style="1" hidden="1" customWidth="1"/>
    <col min="7" max="7" width="8.140625" style="1" customWidth="1"/>
    <col min="8" max="16384" width="11.421875" style="1" customWidth="1"/>
  </cols>
  <sheetData>
    <row r="2" spans="1:5" ht="69" customHeight="1">
      <c r="A2" s="2"/>
      <c r="B2" s="31" t="s">
        <v>34</v>
      </c>
      <c r="C2" s="32"/>
      <c r="D2" s="32"/>
      <c r="E2" s="3"/>
    </row>
    <row r="4" spans="1:5" ht="25.5">
      <c r="A4" s="4" t="s">
        <v>0</v>
      </c>
      <c r="B4" s="5">
        <v>2013</v>
      </c>
      <c r="C4" s="33" t="s">
        <v>35</v>
      </c>
      <c r="D4" s="34"/>
      <c r="E4" s="35"/>
    </row>
    <row r="5" spans="1:5" ht="14.25">
      <c r="A5" s="6" t="s">
        <v>1</v>
      </c>
      <c r="B5" s="7" t="s">
        <v>2</v>
      </c>
      <c r="C5" s="36"/>
      <c r="D5" s="37"/>
      <c r="E5" s="38"/>
    </row>
    <row r="6" spans="1:5" ht="14.25">
      <c r="A6" s="18"/>
      <c r="B6" s="18"/>
      <c r="C6" s="9"/>
      <c r="D6" s="9"/>
      <c r="E6" s="9"/>
    </row>
    <row r="7" spans="1:5" ht="14.25" customHeight="1">
      <c r="A7" s="46" t="s">
        <v>33</v>
      </c>
      <c r="B7" s="46"/>
      <c r="C7" s="46"/>
      <c r="D7" s="9"/>
      <c r="E7" s="9"/>
    </row>
    <row r="8" spans="1:5" ht="14.25">
      <c r="A8" s="45" t="s">
        <v>26</v>
      </c>
      <c r="B8" s="45"/>
      <c r="C8" s="9"/>
      <c r="D8" s="9"/>
      <c r="E8" s="9"/>
    </row>
    <row r="9" spans="1:5" ht="14.25">
      <c r="A9" s="8" t="s">
        <v>36</v>
      </c>
      <c r="B9" s="8" t="s">
        <v>37</v>
      </c>
      <c r="C9" s="8" t="s">
        <v>38</v>
      </c>
      <c r="D9" s="8" t="s">
        <v>39</v>
      </c>
      <c r="E9" s="8" t="s">
        <v>40</v>
      </c>
    </row>
    <row r="10" spans="1:5" ht="25.5">
      <c r="A10" s="10" t="s">
        <v>3</v>
      </c>
      <c r="B10" s="11" t="s">
        <v>4</v>
      </c>
      <c r="C10" s="11" t="s">
        <v>5</v>
      </c>
      <c r="D10" s="12" t="s">
        <v>6</v>
      </c>
      <c r="E10" s="13">
        <v>1973000000</v>
      </c>
    </row>
    <row r="11" spans="1:5" ht="14.25">
      <c r="A11" s="10" t="s">
        <v>7</v>
      </c>
      <c r="B11" s="11" t="s">
        <v>4</v>
      </c>
      <c r="C11" s="11" t="s">
        <v>5</v>
      </c>
      <c r="D11" s="12" t="s">
        <v>8</v>
      </c>
      <c r="E11" s="13">
        <v>455000000</v>
      </c>
    </row>
    <row r="12" spans="1:5" ht="14.25">
      <c r="A12" s="10" t="s">
        <v>9</v>
      </c>
      <c r="B12" s="11" t="s">
        <v>4</v>
      </c>
      <c r="C12" s="11" t="s">
        <v>5</v>
      </c>
      <c r="D12" s="12" t="s">
        <v>10</v>
      </c>
      <c r="E12" s="13">
        <v>706000000</v>
      </c>
    </row>
    <row r="13" spans="1:5" ht="25.5">
      <c r="A13" s="10" t="s">
        <v>11</v>
      </c>
      <c r="B13" s="11" t="s">
        <v>4</v>
      </c>
      <c r="C13" s="11" t="s">
        <v>5</v>
      </c>
      <c r="D13" s="12" t="s">
        <v>12</v>
      </c>
      <c r="E13" s="13">
        <v>1200000000</v>
      </c>
    </row>
    <row r="14" spans="1:5" ht="51">
      <c r="A14" s="10" t="s">
        <v>13</v>
      </c>
      <c r="B14" s="11" t="s">
        <v>4</v>
      </c>
      <c r="C14" s="11" t="s">
        <v>5</v>
      </c>
      <c r="D14" s="12" t="s">
        <v>14</v>
      </c>
      <c r="E14" s="13">
        <v>958000000</v>
      </c>
    </row>
    <row r="15" spans="1:5" ht="14.25">
      <c r="A15" s="40" t="s">
        <v>27</v>
      </c>
      <c r="B15" s="41"/>
      <c r="C15" s="42"/>
      <c r="D15" s="14"/>
      <c r="E15" s="15">
        <f>SUM(E10:E14)</f>
        <v>5292000000</v>
      </c>
    </row>
    <row r="16" spans="1:5" ht="14.25">
      <c r="A16" s="19"/>
      <c r="B16" s="19"/>
      <c r="C16" s="19"/>
      <c r="D16" s="19"/>
      <c r="E16" s="20"/>
    </row>
    <row r="17" spans="1:5" ht="14.25">
      <c r="A17" s="45" t="s">
        <v>28</v>
      </c>
      <c r="B17" s="45"/>
      <c r="C17" s="21"/>
      <c r="D17" s="21"/>
      <c r="E17" s="22"/>
    </row>
    <row r="18" spans="1:5" ht="14.25">
      <c r="A18" s="8" t="s">
        <v>36</v>
      </c>
      <c r="B18" s="8" t="s">
        <v>37</v>
      </c>
      <c r="C18" s="8" t="s">
        <v>38</v>
      </c>
      <c r="D18" s="8" t="s">
        <v>39</v>
      </c>
      <c r="E18" s="8" t="s">
        <v>40</v>
      </c>
    </row>
    <row r="19" spans="1:5" ht="14.25">
      <c r="A19" s="10" t="s">
        <v>15</v>
      </c>
      <c r="B19" s="11" t="s">
        <v>4</v>
      </c>
      <c r="C19" s="11" t="s">
        <v>5</v>
      </c>
      <c r="D19" s="12" t="s">
        <v>16</v>
      </c>
      <c r="E19" s="13">
        <v>6000000</v>
      </c>
    </row>
    <row r="20" spans="1:5" ht="25.5">
      <c r="A20" s="10" t="s">
        <v>17</v>
      </c>
      <c r="B20" s="11" t="s">
        <v>4</v>
      </c>
      <c r="C20" s="11" t="s">
        <v>5</v>
      </c>
      <c r="D20" s="12" t="s">
        <v>18</v>
      </c>
      <c r="E20" s="13">
        <v>3500000000</v>
      </c>
    </row>
    <row r="21" spans="1:5" ht="22.5" customHeight="1">
      <c r="A21" s="40" t="s">
        <v>29</v>
      </c>
      <c r="B21" s="41"/>
      <c r="C21" s="42"/>
      <c r="D21" s="14"/>
      <c r="E21" s="15">
        <f>SUM(E19:E20)</f>
        <v>3506000000</v>
      </c>
    </row>
    <row r="22" spans="1:5" ht="14.25">
      <c r="A22" s="19"/>
      <c r="B22" s="19"/>
      <c r="C22" s="19"/>
      <c r="D22" s="19"/>
      <c r="E22" s="20"/>
    </row>
    <row r="23" spans="1:5" ht="14.25">
      <c r="A23" s="39" t="s">
        <v>30</v>
      </c>
      <c r="B23" s="39"/>
      <c r="C23" s="21"/>
      <c r="D23" s="21"/>
      <c r="E23" s="22"/>
    </row>
    <row r="24" spans="1:5" ht="14.25">
      <c r="A24" s="8" t="s">
        <v>36</v>
      </c>
      <c r="B24" s="8" t="s">
        <v>37</v>
      </c>
      <c r="C24" s="8" t="s">
        <v>38</v>
      </c>
      <c r="D24" s="8" t="s">
        <v>39</v>
      </c>
      <c r="E24" s="8" t="s">
        <v>40</v>
      </c>
    </row>
    <row r="25" spans="1:5" ht="25.5">
      <c r="A25" s="10" t="s">
        <v>19</v>
      </c>
      <c r="B25" s="11" t="s">
        <v>4</v>
      </c>
      <c r="C25" s="11" t="s">
        <v>20</v>
      </c>
      <c r="D25" s="12" t="s">
        <v>21</v>
      </c>
      <c r="E25" s="13">
        <v>33000000</v>
      </c>
    </row>
    <row r="26" spans="1:5" ht="14.25">
      <c r="A26" s="23"/>
      <c r="B26" s="24"/>
      <c r="C26" s="24"/>
      <c r="D26" s="16"/>
      <c r="E26" s="25"/>
    </row>
    <row r="27" spans="1:5" ht="14.25" customHeight="1">
      <c r="A27" s="40" t="s">
        <v>31</v>
      </c>
      <c r="B27" s="41"/>
      <c r="C27" s="41"/>
      <c r="D27" s="42"/>
      <c r="E27" s="15">
        <f>+E25+E21+E15</f>
        <v>8831000000</v>
      </c>
    </row>
    <row r="28" spans="1:5" ht="14.25">
      <c r="A28" s="26"/>
      <c r="B28" s="27"/>
      <c r="C28" s="27"/>
      <c r="D28" s="19"/>
      <c r="E28" s="20"/>
    </row>
    <row r="29" spans="1:5" ht="14.25">
      <c r="A29" s="30" t="s">
        <v>32</v>
      </c>
      <c r="B29" s="28"/>
      <c r="C29" s="28"/>
      <c r="D29" s="21"/>
      <c r="E29" s="22"/>
    </row>
    <row r="30" spans="1:5" ht="14.25">
      <c r="A30" s="8" t="s">
        <v>36</v>
      </c>
      <c r="B30" s="8" t="s">
        <v>37</v>
      </c>
      <c r="C30" s="8" t="s">
        <v>38</v>
      </c>
      <c r="D30" s="8" t="s">
        <v>39</v>
      </c>
      <c r="E30" s="8" t="s">
        <v>40</v>
      </c>
    </row>
    <row r="31" spans="1:5" ht="38.25">
      <c r="A31" s="10" t="s">
        <v>22</v>
      </c>
      <c r="B31" s="11" t="s">
        <v>23</v>
      </c>
      <c r="C31" s="11" t="s">
        <v>24</v>
      </c>
      <c r="D31" s="12" t="s">
        <v>25</v>
      </c>
      <c r="E31" s="13">
        <v>15500000000</v>
      </c>
    </row>
    <row r="32" spans="1:5" ht="14.25">
      <c r="A32" s="26"/>
      <c r="B32" s="27"/>
      <c r="C32" s="27"/>
      <c r="D32" s="19"/>
      <c r="E32" s="20"/>
    </row>
    <row r="33" spans="1:5" ht="14.25">
      <c r="A33" s="43" t="s">
        <v>41</v>
      </c>
      <c r="B33" s="44"/>
      <c r="C33" s="44"/>
      <c r="D33" s="44"/>
      <c r="E33" s="29">
        <v>24331000000</v>
      </c>
    </row>
    <row r="34" spans="1:5" ht="14.25">
      <c r="A34" s="17"/>
      <c r="B34" s="17"/>
      <c r="C34" s="17"/>
      <c r="D34" s="17"/>
      <c r="E34" s="17"/>
    </row>
    <row r="35" spans="1:5" ht="14.25">
      <c r="A35" s="17"/>
      <c r="B35" s="17"/>
      <c r="C35" s="17"/>
      <c r="D35" s="17"/>
      <c r="E35" s="17"/>
    </row>
    <row r="36" spans="1:5" ht="14.25">
      <c r="A36" s="17"/>
      <c r="B36" s="17"/>
      <c r="C36" s="17"/>
      <c r="D36" s="17"/>
      <c r="E36" s="17"/>
    </row>
    <row r="37" spans="1:5" ht="14.25">
      <c r="A37" s="17"/>
      <c r="B37" s="17"/>
      <c r="C37" s="17"/>
      <c r="D37" s="17"/>
      <c r="E37" s="17"/>
    </row>
    <row r="38" spans="1:5" ht="14.25">
      <c r="A38" s="17"/>
      <c r="B38" s="17"/>
      <c r="C38" s="17"/>
      <c r="D38" s="17"/>
      <c r="E38" s="17"/>
    </row>
    <row r="39" spans="1:5" ht="14.25">
      <c r="A39" s="17"/>
      <c r="B39" s="17"/>
      <c r="C39" s="17"/>
      <c r="D39" s="17"/>
      <c r="E39" s="17"/>
    </row>
  </sheetData>
  <sheetProtection/>
  <mergeCells count="10">
    <mergeCell ref="B2:D2"/>
    <mergeCell ref="C4:E5"/>
    <mergeCell ref="A23:B23"/>
    <mergeCell ref="A27:D27"/>
    <mergeCell ref="A33:D33"/>
    <mergeCell ref="A15:C15"/>
    <mergeCell ref="A8:B8"/>
    <mergeCell ref="A17:B17"/>
    <mergeCell ref="A21:C21"/>
    <mergeCell ref="A7:C7"/>
  </mergeCells>
  <printOptions horizontalCentered="1"/>
  <pageMargins left="0.7874015748031497" right="0.7874015748031497" top="0.7874015748031497" bottom="0.7874015748031497" header="0.7874015748031497" footer="0.7874015748031497"/>
  <pageSetup horizontalDpi="300" verticalDpi="300" orientation="portrait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Andrés Humberto Gómez Cifuentes</dc:creator>
  <cp:keywords/>
  <dc:description/>
  <cp:lastModifiedBy>Andrés Humberto Gómez Cifuentes</cp:lastModifiedBy>
  <cp:lastPrinted>2015-12-16T15:19:32Z</cp:lastPrinted>
  <dcterms:created xsi:type="dcterms:W3CDTF">2015-12-16T15:20:53Z</dcterms:created>
  <dcterms:modified xsi:type="dcterms:W3CDTF">2017-01-26T00:39:01Z</dcterms:modified>
  <cp:category/>
  <cp:version/>
  <cp:contentType/>
  <cp:contentStatus/>
</cp:coreProperties>
</file>