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cceficiente-my.sharepoint.com/personal/natalia_montoya_colombiacompra_gov_co/Documents/COLOMBIA COMPRA EFICIENTE/GESTION CONTRACTUAL/GUIAS - MANUALES Y REGLAMENTOS/Ofertas Artificialmente Bajas/"/>
    </mc:Choice>
  </mc:AlternateContent>
  <xr:revisionPtr revIDLastSave="54" documentId="8_{5756E49B-36EC-41E2-9B29-26672E5CB984}" xr6:coauthVersionLast="47" xr6:coauthVersionMax="47" xr10:uidLastSave="{52639FD7-F27F-480E-AAB9-AFE20546341F}"/>
  <bookViews>
    <workbookView xWindow="28680" yWindow="-120" windowWidth="29040" windowHeight="15720" xr2:uid="{8B5A942C-3B5F-424D-859D-EE394878F842}"/>
  </bookViews>
  <sheets>
    <sheet name="APAB_Información" sheetId="1" r:id="rId1"/>
    <sheet name="APAB_Resultados" sheetId="2" r:id="rId2"/>
  </sheets>
  <definedNames>
    <definedName name="_xlnm._FilterDatabase" localSheetId="1" hidden="1">APAB_Resultados!$B$22:$I$57</definedName>
    <definedName name="_xlnm.Print_Area" localSheetId="0">APAB_Información!$B$1:$H$54</definedName>
    <definedName name="_xlnm.Print_Area" localSheetId="1">APAB_Resultados!$B$1:$I$57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2" l="1"/>
  <c r="E59" i="2"/>
  <c r="E60" i="2"/>
  <c r="E61" i="2"/>
  <c r="E62" i="2"/>
  <c r="E63" i="2"/>
  <c r="E64" i="2"/>
  <c r="E65" i="2"/>
  <c r="E66" i="2"/>
  <c r="E67" i="2"/>
  <c r="E68" i="2"/>
  <c r="E69" i="2"/>
  <c r="E70" i="2"/>
  <c r="E71" i="2"/>
  <c r="E72" i="2"/>
  <c r="C58" i="2"/>
  <c r="C59" i="2"/>
  <c r="C60" i="2"/>
  <c r="C61" i="2"/>
  <c r="C62" i="2"/>
  <c r="C63" i="2"/>
  <c r="C64" i="2"/>
  <c r="C65" i="2"/>
  <c r="C66" i="2"/>
  <c r="C67" i="2"/>
  <c r="C68" i="2"/>
  <c r="C69" i="2"/>
  <c r="C70" i="2"/>
  <c r="C71" i="2"/>
  <c r="C72" i="2"/>
  <c r="B58" i="2"/>
  <c r="B59" i="2"/>
  <c r="B60" i="2"/>
  <c r="B61" i="2"/>
  <c r="B62" i="2"/>
  <c r="B63" i="2"/>
  <c r="B64" i="2"/>
  <c r="B65" i="2"/>
  <c r="B66" i="2"/>
  <c r="B67" i="2"/>
  <c r="B68" i="2"/>
  <c r="B69" i="2"/>
  <c r="B70" i="2"/>
  <c r="B71" i="2"/>
  <c r="B72" i="2"/>
  <c r="H5" i="2"/>
  <c r="E44" i="2"/>
  <c r="E39" i="2"/>
  <c r="H17" i="2"/>
  <c r="E24" i="2"/>
  <c r="E25" i="2"/>
  <c r="E26" i="2"/>
  <c r="E27" i="2"/>
  <c r="E28" i="2"/>
  <c r="E29" i="2"/>
  <c r="E30" i="2"/>
  <c r="E31" i="2"/>
  <c r="E32" i="2"/>
  <c r="E33" i="2"/>
  <c r="E34" i="2"/>
  <c r="E35" i="2"/>
  <c r="E36" i="2"/>
  <c r="E37" i="2"/>
  <c r="E38" i="2"/>
  <c r="E40" i="2"/>
  <c r="E41" i="2"/>
  <c r="E42" i="2"/>
  <c r="E43" i="2"/>
  <c r="E45" i="2"/>
  <c r="E46" i="2"/>
  <c r="E47" i="2"/>
  <c r="E48" i="2"/>
  <c r="E49" i="2"/>
  <c r="E50" i="2"/>
  <c r="E51" i="2"/>
  <c r="E52" i="2"/>
  <c r="E53" i="2"/>
  <c r="E54" i="2"/>
  <c r="E55" i="2"/>
  <c r="E56" i="2"/>
  <c r="E57"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E23" i="2"/>
  <c r="C23" i="2"/>
  <c r="B27" i="2" l="1"/>
  <c r="B28" i="2" l="1"/>
  <c r="B29" i="2" l="1"/>
  <c r="B30" i="2"/>
  <c r="B31" i="2" l="1"/>
  <c r="B32" i="2" l="1"/>
  <c r="B33" i="2" l="1"/>
  <c r="B34" i="2" l="1"/>
  <c r="B35" i="2" l="1"/>
  <c r="B36" i="2" l="1"/>
  <c r="B37" i="2" l="1"/>
  <c r="B38" i="2" l="1"/>
  <c r="B39" i="2" l="1"/>
  <c r="B40" i="2" l="1"/>
  <c r="B41" i="2" l="1"/>
  <c r="B42" i="2" l="1"/>
  <c r="B43" i="2" l="1"/>
  <c r="B44" i="2" l="1"/>
  <c r="B45" i="2" l="1"/>
  <c r="B46" i="2" l="1"/>
  <c r="B47" i="2" l="1"/>
  <c r="B48" i="2" l="1"/>
  <c r="B49" i="2" l="1"/>
  <c r="B50" i="2" l="1"/>
  <c r="B51" i="2" l="1"/>
  <c r="B52" i="2" l="1"/>
  <c r="B53" i="2" l="1"/>
  <c r="B54" i="2" l="1"/>
  <c r="B55" i="2" l="1"/>
  <c r="B56" i="2" l="1"/>
  <c r="B57" i="2" l="1"/>
  <c r="B24" i="2"/>
  <c r="B23" i="2"/>
  <c r="B26" i="2" l="1"/>
  <c r="B25" i="2"/>
  <c r="H7" i="2"/>
  <c r="H9" i="2" s="1"/>
  <c r="H22" i="2" s="1"/>
  <c r="H13" i="2" l="1"/>
  <c r="H14" i="2"/>
  <c r="H15" i="2" l="1"/>
  <c r="H54" i="2" s="1"/>
  <c r="H62" i="2"/>
  <c r="H52" i="2"/>
  <c r="H41" i="2"/>
  <c r="H39" i="2"/>
  <c r="H64" i="2"/>
  <c r="H53" i="2"/>
  <c r="H26" i="2"/>
  <c r="H45" i="2"/>
  <c r="H56" i="2"/>
  <c r="H27" i="2"/>
  <c r="H32" i="2"/>
  <c r="H50" i="2"/>
  <c r="H38" i="2"/>
  <c r="H37" i="2" l="1"/>
  <c r="H59" i="2"/>
  <c r="H60" i="2"/>
  <c r="H44" i="2"/>
  <c r="H58" i="2"/>
  <c r="H34" i="2"/>
  <c r="H63" i="2"/>
  <c r="H40" i="2"/>
  <c r="H55" i="2"/>
  <c r="H42" i="2"/>
  <c r="H25" i="2"/>
  <c r="H31" i="2"/>
  <c r="H65" i="2"/>
  <c r="H24" i="2"/>
  <c r="H29" i="2"/>
  <c r="H51" i="2"/>
  <c r="H71" i="2"/>
  <c r="H66" i="2"/>
  <c r="H35" i="2"/>
  <c r="H69" i="2"/>
  <c r="H61" i="2"/>
  <c r="H70" i="2"/>
  <c r="H72" i="2"/>
  <c r="H23" i="2"/>
  <c r="H30" i="2"/>
  <c r="H57" i="2"/>
  <c r="H33" i="2"/>
  <c r="H48" i="2"/>
  <c r="H47" i="2"/>
  <c r="H67" i="2"/>
  <c r="H68" i="2"/>
  <c r="H43" i="2"/>
  <c r="H36" i="2"/>
  <c r="H49" i="2"/>
  <c r="H28" i="2"/>
  <c r="H46" i="2"/>
</calcChain>
</file>

<file path=xl/sharedStrings.xml><?xml version="1.0" encoding="utf-8"?>
<sst xmlns="http://schemas.openxmlformats.org/spreadsheetml/2006/main" count="21" uniqueCount="15">
  <si>
    <t>¿El proceso de selección se adelanta bajo la modalidad de Subasta Inversa?</t>
  </si>
  <si>
    <t>Cantidad de Ofertas Habilitadas</t>
  </si>
  <si>
    <t>Método de comparación a utilizar</t>
  </si>
  <si>
    <t>Presupuesto del proceso o sumatoria de precios unitarios (costo estimado del contrato):</t>
  </si>
  <si>
    <t>OFERTAS RECIBIDAS</t>
  </si>
  <si>
    <t>No.</t>
  </si>
  <si>
    <t>Proponente</t>
  </si>
  <si>
    <t>Valor Total de la Oferta o Sumatoria de precios unitarios</t>
  </si>
  <si>
    <t>VARIABLES A UTILIZAR</t>
  </si>
  <si>
    <t>Mediana</t>
  </si>
  <si>
    <t>Desviación estandar</t>
  </si>
  <si>
    <t>Valor mínimo aceptable</t>
  </si>
  <si>
    <t>INFORMACIÓN SOPORTE PARA EL ANÁLISIS</t>
  </si>
  <si>
    <t>HERRAMIENTA DE ANÁLISIS PARA EL MANEJO DE OFERTAS ARTIFICIALMENTE BAJAS EN PROCESOS DE CONTRATACIÓN</t>
  </si>
  <si>
    <r>
      <rPr>
        <b/>
        <sz val="7.5"/>
        <color rgb="FFC00000"/>
        <rFont val="Verdana"/>
        <family val="2"/>
      </rPr>
      <t>Notas</t>
    </r>
    <r>
      <rPr>
        <sz val="7.5"/>
        <color rgb="FFC00000"/>
        <rFont val="Verdana"/>
        <family val="2"/>
      </rPr>
      <t xml:space="preserve"> </t>
    </r>
    <r>
      <rPr>
        <sz val="7.5"/>
        <color theme="1"/>
        <rFont val="Verdana"/>
        <family val="2"/>
      </rPr>
      <t xml:space="preserve">
</t>
    </r>
    <r>
      <rPr>
        <b/>
        <sz val="7.5"/>
        <color rgb="FFC00000"/>
        <rFont val="Verdana"/>
        <family val="2"/>
      </rPr>
      <t>1)</t>
    </r>
    <r>
      <rPr>
        <b/>
        <sz val="7.5"/>
        <color theme="1"/>
        <rFont val="Verdana"/>
        <family val="2"/>
      </rPr>
      <t xml:space="preserve"> </t>
    </r>
    <r>
      <rPr>
        <sz val="7.5"/>
        <color theme="1"/>
        <rFont val="Verdana"/>
        <family val="2"/>
      </rPr>
      <t>La siguiente herramienta se configura cómo un mecanismo que coadyuve a las Entidades Estatales a realizar el ejercicio de revisión y análisis de las ofertas recibidas en los procesos de contratación, de conformidad con los lineamientos definidos en la "</t>
    </r>
    <r>
      <rPr>
        <i/>
        <sz val="7.5"/>
        <color theme="1"/>
        <rFont val="Verdana"/>
        <family val="2"/>
      </rPr>
      <t>Guía para el manejo de ofertas artificialmente bajas en Procesos de Contratación</t>
    </r>
    <r>
      <rPr>
        <sz val="7.5"/>
        <color theme="1"/>
        <rFont val="Verdana"/>
        <family val="2"/>
      </rPr>
      <t xml:space="preserve">", ANCP - CCE.
</t>
    </r>
    <r>
      <rPr>
        <b/>
        <sz val="7.5"/>
        <color rgb="FFC00000"/>
        <rFont val="Verdana"/>
        <family val="2"/>
      </rPr>
      <t>2)</t>
    </r>
    <r>
      <rPr>
        <sz val="7.5"/>
        <color theme="1"/>
        <rFont val="Verdana"/>
        <family val="2"/>
      </rPr>
      <t xml:space="preserve"> Es importante indicar que la herramienta se constituye como un insumo para realizar el ejercicio de análisis, sin embargo, es obligatorio reiterar que la Entidad se encuentra facultada y deberá realizar los análisis adicionales que considere necesarios de acuerdo con las particularidades del proceso de selección o determinar la metodología que considere con base en la que validarán los precios artificialmente bajos. Esto, en virtud del principio de autonomía de la voluntad que les otorga el ordenamiento jurídico.
</t>
    </r>
    <r>
      <rPr>
        <b/>
        <sz val="7.5"/>
        <color rgb="FFC00000"/>
        <rFont val="Verdana"/>
        <family val="2"/>
      </rPr>
      <t>3)</t>
    </r>
    <r>
      <rPr>
        <sz val="7.5"/>
        <color theme="1"/>
        <rFont val="Verdana"/>
        <family val="2"/>
      </rPr>
      <t xml:space="preserve"> Para su uso, deberán diligenciar las celdas de color azul.
</t>
    </r>
    <r>
      <rPr>
        <b/>
        <sz val="7.5"/>
        <color rgb="FFC00000"/>
        <rFont val="Verdana"/>
        <family val="2"/>
      </rPr>
      <t>4)</t>
    </r>
    <r>
      <rPr>
        <sz val="7.5"/>
        <color theme="1"/>
        <rFont val="Verdana"/>
        <family val="2"/>
      </rPr>
      <t xml:space="preserve"> La hoja "APAB_Resultados" se retroalimenta de manera automática con el diligenciamiento de la hoja "APAB_Informacion"
</t>
    </r>
    <r>
      <rPr>
        <b/>
        <sz val="7.5"/>
        <color rgb="FFC00000"/>
        <rFont val="Verdana"/>
        <family val="2"/>
      </rPr>
      <t>5)</t>
    </r>
    <r>
      <rPr>
        <sz val="7.5"/>
        <color theme="1"/>
        <rFont val="Verdana"/>
        <family val="2"/>
      </rPr>
      <t xml:space="preserve"> Si la Entidad tiene un mayor número de ofertas habilitadas en el proceso, se recomienda incluir filas adicionales en la hoja "APAB_Información" y ajustar las fórmulas en la hoja "APAB_Resultados".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</si>
</sst>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1"/>
      <color theme="1"/>
      <name val="Aptos Narrow"/>
      <family val="2"/>
      <scheme val="minor"/>
    </font>
    <font>
      <sz val="11"/>
      <color theme="1"/>
      <name val="Aptos Narrow"/>
      <family val="2"/>
      <scheme val="minor"/>
    </font>
    <font>
      <sz val="10"/>
      <color theme="1"/>
      <name val="Verdana"/>
      <family val="2"/>
    </font>
    <font>
      <b/>
      <sz val="10"/>
      <color theme="1"/>
      <name val="Verdana"/>
      <family val="2"/>
    </font>
    <font>
      <b/>
      <sz val="9"/>
      <color theme="1"/>
      <name val="Verdana"/>
      <family val="2"/>
    </font>
    <font>
      <b/>
      <sz val="8"/>
      <color theme="1"/>
      <name val="Verdana"/>
      <family val="2"/>
    </font>
    <font>
      <sz val="9"/>
      <color theme="1"/>
      <name val="Verdana"/>
      <family val="2"/>
    </font>
    <font>
      <sz val="7.5"/>
      <color theme="1"/>
      <name val="Verdana"/>
      <family val="2"/>
    </font>
    <font>
      <b/>
      <sz val="7.5"/>
      <color theme="1"/>
      <name val="Verdana"/>
      <family val="2"/>
    </font>
    <font>
      <sz val="7.5"/>
      <color rgb="FFC00000"/>
      <name val="Verdana"/>
      <family val="2"/>
    </font>
    <font>
      <b/>
      <sz val="7.5"/>
      <color rgb="FFC00000"/>
      <name val="Verdana"/>
      <family val="2"/>
    </font>
    <font>
      <i/>
      <sz val="7.5"/>
      <color theme="1"/>
      <name val="Verdana"/>
      <family val="2"/>
    </font>
  </fonts>
  <fills count="4">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xf numFmtId="0" fontId="7" fillId="0" borderId="0" xfId="0" applyFont="1" applyAlignment="1">
      <alignment vertical="top" wrapText="1"/>
    </xf>
    <xf numFmtId="0" fontId="6" fillId="0" borderId="9" xfId="0" applyFont="1" applyBorder="1"/>
    <xf numFmtId="0" fontId="2" fillId="0" borderId="8" xfId="0" applyFont="1" applyBorder="1"/>
    <xf numFmtId="0" fontId="5" fillId="0" borderId="0" xfId="0" applyFont="1" applyAlignment="1">
      <alignment horizontal="justify" vertical="center" wrapText="1"/>
    </xf>
    <xf numFmtId="0" fontId="8" fillId="0" borderId="1" xfId="0" applyFont="1" applyBorder="1" applyAlignment="1">
      <alignment horizontal="center" vertical="center" wrapText="1"/>
    </xf>
    <xf numFmtId="164" fontId="2" fillId="0" borderId="0" xfId="0" applyNumberFormat="1" applyFont="1"/>
    <xf numFmtId="0" fontId="8" fillId="2" borderId="1" xfId="0" applyFont="1" applyFill="1" applyBorder="1" applyAlignment="1">
      <alignment horizontal="center" vertical="center" wrapText="1"/>
    </xf>
    <xf numFmtId="164" fontId="5" fillId="0" borderId="0" xfId="0" applyNumberFormat="1" applyFont="1" applyAlignment="1">
      <alignment horizontal="center" vertical="center"/>
    </xf>
    <xf numFmtId="164" fontId="8" fillId="2"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0" fontId="5"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8" xfId="0" applyFont="1" applyBorder="1" applyAlignment="1">
      <alignment horizontal="justify" vertical="top" wrapText="1"/>
    </xf>
    <xf numFmtId="0" fontId="7" fillId="0" borderId="0" xfId="0" applyFont="1" applyAlignment="1">
      <alignment horizontal="justify" vertical="top" wrapText="1"/>
    </xf>
    <xf numFmtId="0" fontId="7" fillId="0" borderId="10" xfId="0" applyFont="1" applyBorder="1" applyAlignment="1">
      <alignment horizontal="justify" vertical="top" wrapText="1"/>
    </xf>
    <xf numFmtId="0" fontId="7" fillId="0" borderId="11" xfId="0" applyFont="1" applyBorder="1" applyAlignment="1">
      <alignment horizontal="justify" vertical="top"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10" fontId="8" fillId="0" borderId="2" xfId="1" applyNumberFormat="1" applyFont="1" applyBorder="1" applyAlignment="1">
      <alignment horizontal="center" vertical="center" wrapText="1"/>
    </xf>
    <xf numFmtId="10" fontId="8" fillId="0" borderId="4" xfId="1"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0" fontId="5" fillId="3" borderId="4" xfId="0" applyFont="1" applyFill="1" applyBorder="1" applyAlignment="1">
      <alignment horizontal="center" vertical="center"/>
    </xf>
    <xf numFmtId="0" fontId="8" fillId="0" borderId="4" xfId="0" applyFont="1" applyBorder="1" applyAlignment="1">
      <alignment horizontal="center" vertical="center" wrapText="1"/>
    </xf>
    <xf numFmtId="0" fontId="5" fillId="0" borderId="0" xfId="0" applyFont="1" applyAlignment="1">
      <alignment horizontal="left" vertical="center"/>
    </xf>
    <xf numFmtId="164" fontId="5" fillId="0" borderId="2"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5" fillId="0" borderId="12" xfId="0" applyNumberFormat="1"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3" fillId="0" borderId="8" xfId="0" applyFont="1" applyBorder="1" applyAlignment="1">
      <alignment horizontal="center"/>
    </xf>
    <xf numFmtId="0" fontId="3" fillId="0" borderId="0" xfId="0" applyFont="1" applyAlignment="1">
      <alignment horizontal="center"/>
    </xf>
    <xf numFmtId="0" fontId="5" fillId="0" borderId="8" xfId="0" applyFont="1" applyBorder="1" applyAlignment="1">
      <alignment horizontal="left" vertical="center"/>
    </xf>
    <xf numFmtId="164" fontId="8" fillId="2" borderId="2"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586939</xdr:colOff>
      <xdr:row>0</xdr:row>
      <xdr:rowOff>59531</xdr:rowOff>
    </xdr:from>
    <xdr:to>
      <xdr:col>5</xdr:col>
      <xdr:colOff>207169</xdr:colOff>
      <xdr:row>1</xdr:row>
      <xdr:rowOff>19050</xdr:rowOff>
    </xdr:to>
    <xdr:pic>
      <xdr:nvPicPr>
        <xdr:cNvPr id="2" name="Imagen 1" descr="Imagen que contiene Logotipo&#10;&#10;Descripción generada automáticamente">
          <a:extLst>
            <a:ext uri="{FF2B5EF4-FFF2-40B4-BE49-F238E27FC236}">
              <a16:creationId xmlns:a16="http://schemas.microsoft.com/office/drawing/2014/main" id="{EEAC8C69-5501-21CD-2D2C-DD9223DB1B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6689" y="59531"/>
          <a:ext cx="1220430" cy="607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205939</xdr:colOff>
      <xdr:row>0</xdr:row>
      <xdr:rowOff>69056</xdr:rowOff>
    </xdr:from>
    <xdr:to>
      <xdr:col>5</xdr:col>
      <xdr:colOff>626269</xdr:colOff>
      <xdr:row>1</xdr:row>
      <xdr:rowOff>28575</xdr:rowOff>
    </xdr:to>
    <xdr:pic>
      <xdr:nvPicPr>
        <xdr:cNvPr id="2" name="Imagen 1" descr="Imagen que contiene Logotipo&#10;&#10;Descripción generada automáticamente">
          <a:extLst>
            <a:ext uri="{FF2B5EF4-FFF2-40B4-BE49-F238E27FC236}">
              <a16:creationId xmlns:a16="http://schemas.microsoft.com/office/drawing/2014/main" id="{86540AE6-EB54-4AA7-9AB3-C246080883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5789" y="69056"/>
          <a:ext cx="1220430" cy="6072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5313-03AD-4DB8-BBBC-7CDEEF8D3C8B}">
  <sheetPr>
    <tabColor theme="3" tint="0.89999084444715716"/>
  </sheetPr>
  <dimension ref="A1:J71"/>
  <sheetViews>
    <sheetView showGridLines="0" tabSelected="1" topLeftCell="B9" zoomScaleNormal="100" zoomScaleSheetLayoutView="100" zoomScalePageLayoutView="70" workbookViewId="0">
      <selection activeCell="F27" sqref="F27:H27"/>
    </sheetView>
  </sheetViews>
  <sheetFormatPr baseColWidth="10" defaultColWidth="0" defaultRowHeight="12.75" zeroHeight="1" x14ac:dyDescent="0.2"/>
  <cols>
    <col min="1" max="1" width="3.140625" style="1" hidden="1" customWidth="1"/>
    <col min="2" max="2" width="12.85546875" style="1" customWidth="1"/>
    <col min="3" max="8" width="12" style="1" customWidth="1"/>
    <col min="9" max="9" width="11.42578125" style="1" hidden="1" customWidth="1"/>
    <col min="10" max="10" width="16.5703125" style="1" hidden="1" customWidth="1"/>
    <col min="11" max="16384" width="11.42578125" style="1" hidden="1"/>
  </cols>
  <sheetData>
    <row r="1" spans="2:8" ht="51" customHeight="1" x14ac:dyDescent="0.2"/>
    <row r="2" spans="2:8" ht="5.25" customHeight="1" x14ac:dyDescent="0.2"/>
    <row r="3" spans="2:8" ht="30.75" customHeight="1" x14ac:dyDescent="0.2">
      <c r="B3" s="28" t="s">
        <v>13</v>
      </c>
      <c r="C3" s="28"/>
      <c r="D3" s="28"/>
      <c r="E3" s="28"/>
      <c r="F3" s="28"/>
      <c r="G3" s="28"/>
      <c r="H3" s="28"/>
    </row>
    <row r="4" spans="2:8" ht="13.5" customHeight="1" x14ac:dyDescent="0.2">
      <c r="C4" s="2"/>
      <c r="D4" s="2"/>
      <c r="E4" s="2"/>
      <c r="F4" s="2"/>
      <c r="G4" s="2"/>
      <c r="H4" s="2"/>
    </row>
    <row r="5" spans="2:8" ht="26.25" customHeight="1" x14ac:dyDescent="0.2">
      <c r="B5" s="22" t="s">
        <v>14</v>
      </c>
      <c r="C5" s="23"/>
      <c r="D5" s="23"/>
      <c r="E5" s="23"/>
      <c r="F5" s="23"/>
      <c r="G5" s="23"/>
      <c r="H5" s="23"/>
    </row>
    <row r="6" spans="2:8" ht="17.25" customHeight="1" x14ac:dyDescent="0.2">
      <c r="B6" s="24"/>
      <c r="C6" s="25"/>
      <c r="D6" s="25"/>
      <c r="E6" s="25"/>
      <c r="F6" s="25"/>
      <c r="G6" s="25"/>
      <c r="H6" s="25"/>
    </row>
    <row r="7" spans="2:8" ht="17.25" customHeight="1" x14ac:dyDescent="0.2">
      <c r="B7" s="24"/>
      <c r="C7" s="25"/>
      <c r="D7" s="25"/>
      <c r="E7" s="25"/>
      <c r="F7" s="25"/>
      <c r="G7" s="25"/>
      <c r="H7" s="25"/>
    </row>
    <row r="8" spans="2:8" ht="17.25" customHeight="1" x14ac:dyDescent="0.2">
      <c r="B8" s="24"/>
      <c r="C8" s="25"/>
      <c r="D8" s="25"/>
      <c r="E8" s="25"/>
      <c r="F8" s="25"/>
      <c r="G8" s="25"/>
      <c r="H8" s="25"/>
    </row>
    <row r="9" spans="2:8" ht="17.25" customHeight="1" x14ac:dyDescent="0.2">
      <c r="B9" s="24"/>
      <c r="C9" s="25"/>
      <c r="D9" s="25"/>
      <c r="E9" s="25"/>
      <c r="F9" s="25"/>
      <c r="G9" s="25"/>
      <c r="H9" s="25"/>
    </row>
    <row r="10" spans="2:8" ht="44.25" customHeight="1" x14ac:dyDescent="0.2">
      <c r="B10" s="26"/>
      <c r="C10" s="27"/>
      <c r="D10" s="27"/>
      <c r="E10" s="27"/>
      <c r="F10" s="27"/>
      <c r="G10" s="27"/>
      <c r="H10" s="27"/>
    </row>
    <row r="11" spans="2:8" x14ac:dyDescent="0.2"/>
    <row r="12" spans="2:8" x14ac:dyDescent="0.2">
      <c r="B12" s="29" t="s">
        <v>3</v>
      </c>
      <c r="C12" s="29"/>
      <c r="D12" s="29"/>
      <c r="E12" s="29"/>
      <c r="F12" s="29"/>
      <c r="G12" s="15"/>
      <c r="H12" s="15"/>
    </row>
    <row r="13" spans="2:8" x14ac:dyDescent="0.2">
      <c r="B13" s="29"/>
      <c r="C13" s="29"/>
      <c r="D13" s="29"/>
      <c r="E13" s="29"/>
      <c r="F13" s="29"/>
      <c r="G13" s="15"/>
      <c r="H13" s="15"/>
    </row>
    <row r="14" spans="2:8" ht="6" customHeight="1" x14ac:dyDescent="0.2">
      <c r="B14" s="8"/>
      <c r="C14" s="8"/>
      <c r="D14" s="8"/>
      <c r="E14" s="8"/>
      <c r="F14" s="8"/>
      <c r="G14" s="12"/>
      <c r="H14" s="12"/>
    </row>
    <row r="15" spans="2:8" ht="20.25" customHeight="1" x14ac:dyDescent="0.2">
      <c r="B15" s="16" t="s">
        <v>0</v>
      </c>
      <c r="C15" s="16"/>
      <c r="D15" s="16"/>
      <c r="E15" s="16"/>
      <c r="F15" s="16"/>
      <c r="G15" s="15"/>
      <c r="H15" s="15"/>
    </row>
    <row r="16" spans="2:8" x14ac:dyDescent="0.2"/>
    <row r="17" spans="2:10" x14ac:dyDescent="0.2">
      <c r="B17" s="20" t="s">
        <v>4</v>
      </c>
      <c r="C17" s="21"/>
      <c r="D17" s="21"/>
      <c r="E17" s="21"/>
      <c r="F17" s="21"/>
      <c r="G17" s="21"/>
      <c r="H17" s="21"/>
    </row>
    <row r="18" spans="2:10" ht="5.25" customHeight="1" x14ac:dyDescent="0.2"/>
    <row r="19" spans="2:10" ht="28.5" customHeight="1" x14ac:dyDescent="0.2">
      <c r="B19" s="9" t="s">
        <v>5</v>
      </c>
      <c r="C19" s="19" t="s">
        <v>6</v>
      </c>
      <c r="D19" s="19"/>
      <c r="E19" s="19"/>
      <c r="F19" s="17" t="s">
        <v>7</v>
      </c>
      <c r="G19" s="18"/>
      <c r="H19" s="36"/>
      <c r="I19" s="3"/>
    </row>
    <row r="20" spans="2:10" x14ac:dyDescent="0.2">
      <c r="B20" s="11"/>
      <c r="C20" s="14"/>
      <c r="D20" s="14"/>
      <c r="E20" s="14"/>
      <c r="F20" s="53"/>
      <c r="G20" s="13"/>
      <c r="H20" s="54"/>
      <c r="J20" s="10"/>
    </row>
    <row r="21" spans="2:10" x14ac:dyDescent="0.2">
      <c r="B21" s="11"/>
      <c r="C21" s="14"/>
      <c r="D21" s="14"/>
      <c r="E21" s="14"/>
      <c r="F21" s="53"/>
      <c r="G21" s="13"/>
      <c r="H21" s="54"/>
      <c r="J21" s="10"/>
    </row>
    <row r="22" spans="2:10" x14ac:dyDescent="0.2">
      <c r="B22" s="11"/>
      <c r="C22" s="14"/>
      <c r="D22" s="14"/>
      <c r="E22" s="14"/>
      <c r="F22" s="53"/>
      <c r="G22" s="13"/>
      <c r="H22" s="54"/>
      <c r="J22" s="10"/>
    </row>
    <row r="23" spans="2:10" x14ac:dyDescent="0.2">
      <c r="B23" s="11"/>
      <c r="C23" s="14"/>
      <c r="D23" s="14"/>
      <c r="E23" s="14"/>
      <c r="F23" s="53"/>
      <c r="G23" s="13"/>
      <c r="H23" s="54"/>
    </row>
    <row r="24" spans="2:10" x14ac:dyDescent="0.2">
      <c r="B24" s="11"/>
      <c r="C24" s="14"/>
      <c r="D24" s="14"/>
      <c r="E24" s="14"/>
      <c r="F24" s="53"/>
      <c r="G24" s="13"/>
      <c r="H24" s="54"/>
    </row>
    <row r="25" spans="2:10" x14ac:dyDescent="0.2">
      <c r="B25" s="11"/>
      <c r="C25" s="14"/>
      <c r="D25" s="14"/>
      <c r="E25" s="14"/>
      <c r="F25" s="53"/>
      <c r="G25" s="13"/>
      <c r="H25" s="54"/>
    </row>
    <row r="26" spans="2:10" x14ac:dyDescent="0.2">
      <c r="B26" s="11"/>
      <c r="C26" s="14"/>
      <c r="D26" s="14"/>
      <c r="E26" s="14"/>
      <c r="F26" s="53"/>
      <c r="G26" s="13"/>
      <c r="H26" s="54"/>
    </row>
    <row r="27" spans="2:10" x14ac:dyDescent="0.2">
      <c r="B27" s="11"/>
      <c r="C27" s="14"/>
      <c r="D27" s="14"/>
      <c r="E27" s="14"/>
      <c r="F27" s="53"/>
      <c r="G27" s="13"/>
      <c r="H27" s="54"/>
    </row>
    <row r="28" spans="2:10" x14ac:dyDescent="0.2">
      <c r="B28" s="11"/>
      <c r="C28" s="14"/>
      <c r="D28" s="14"/>
      <c r="E28" s="14"/>
      <c r="F28" s="53"/>
      <c r="G28" s="13"/>
      <c r="H28" s="54"/>
    </row>
    <row r="29" spans="2:10" x14ac:dyDescent="0.2">
      <c r="B29" s="11"/>
      <c r="C29" s="14"/>
      <c r="D29" s="14"/>
      <c r="E29" s="14"/>
      <c r="F29" s="53"/>
      <c r="G29" s="13"/>
      <c r="H29" s="54"/>
    </row>
    <row r="30" spans="2:10" x14ac:dyDescent="0.2">
      <c r="B30" s="11"/>
      <c r="C30" s="14"/>
      <c r="D30" s="14"/>
      <c r="E30" s="14"/>
      <c r="F30" s="53"/>
      <c r="G30" s="13"/>
      <c r="H30" s="54"/>
    </row>
    <row r="31" spans="2:10" x14ac:dyDescent="0.2">
      <c r="B31" s="11"/>
      <c r="C31" s="14"/>
      <c r="D31" s="14"/>
      <c r="E31" s="14"/>
      <c r="F31" s="53"/>
      <c r="G31" s="13"/>
      <c r="H31" s="54"/>
    </row>
    <row r="32" spans="2:10" x14ac:dyDescent="0.2">
      <c r="B32" s="11"/>
      <c r="C32" s="14"/>
      <c r="D32" s="14"/>
      <c r="E32" s="14"/>
      <c r="F32" s="53"/>
      <c r="G32" s="13"/>
      <c r="H32" s="54"/>
    </row>
    <row r="33" spans="2:8" x14ac:dyDescent="0.2">
      <c r="B33" s="11"/>
      <c r="C33" s="14"/>
      <c r="D33" s="14"/>
      <c r="E33" s="14"/>
      <c r="F33" s="53"/>
      <c r="G33" s="13"/>
      <c r="H33" s="54"/>
    </row>
    <row r="34" spans="2:8" x14ac:dyDescent="0.2">
      <c r="B34" s="11"/>
      <c r="C34" s="14"/>
      <c r="D34" s="14"/>
      <c r="E34" s="14"/>
      <c r="F34" s="53"/>
      <c r="G34" s="13"/>
      <c r="H34" s="54"/>
    </row>
    <row r="35" spans="2:8" x14ac:dyDescent="0.2">
      <c r="B35" s="11"/>
      <c r="C35" s="14"/>
      <c r="D35" s="14"/>
      <c r="E35" s="14"/>
      <c r="F35" s="53"/>
      <c r="G35" s="13"/>
      <c r="H35" s="54"/>
    </row>
    <row r="36" spans="2:8" x14ac:dyDescent="0.2">
      <c r="B36" s="11"/>
      <c r="C36" s="14"/>
      <c r="D36" s="14"/>
      <c r="E36" s="14"/>
      <c r="F36" s="53"/>
      <c r="G36" s="13"/>
      <c r="H36" s="54"/>
    </row>
    <row r="37" spans="2:8" x14ac:dyDescent="0.2">
      <c r="B37" s="11"/>
      <c r="C37" s="14"/>
      <c r="D37" s="14"/>
      <c r="E37" s="14"/>
      <c r="F37" s="53"/>
      <c r="G37" s="13"/>
      <c r="H37" s="54"/>
    </row>
    <row r="38" spans="2:8" x14ac:dyDescent="0.2">
      <c r="B38" s="11"/>
      <c r="C38" s="14"/>
      <c r="D38" s="14"/>
      <c r="E38" s="14"/>
      <c r="F38" s="53"/>
      <c r="G38" s="13"/>
      <c r="H38" s="54"/>
    </row>
    <row r="39" spans="2:8" x14ac:dyDescent="0.2">
      <c r="B39" s="11"/>
      <c r="C39" s="14"/>
      <c r="D39" s="14"/>
      <c r="E39" s="14"/>
      <c r="F39" s="53"/>
      <c r="G39" s="13"/>
      <c r="H39" s="54"/>
    </row>
    <row r="40" spans="2:8" x14ac:dyDescent="0.2">
      <c r="B40" s="11"/>
      <c r="C40" s="14"/>
      <c r="D40" s="14"/>
      <c r="E40" s="14"/>
      <c r="F40" s="53"/>
      <c r="G40" s="13"/>
      <c r="H40" s="54"/>
    </row>
    <row r="41" spans="2:8" x14ac:dyDescent="0.2">
      <c r="B41" s="11"/>
      <c r="C41" s="14"/>
      <c r="D41" s="14"/>
      <c r="E41" s="14"/>
      <c r="F41" s="53"/>
      <c r="G41" s="13"/>
      <c r="H41" s="54"/>
    </row>
    <row r="42" spans="2:8" x14ac:dyDescent="0.2">
      <c r="B42" s="11"/>
      <c r="C42" s="14"/>
      <c r="D42" s="14"/>
      <c r="E42" s="14"/>
      <c r="F42" s="53"/>
      <c r="G42" s="13"/>
      <c r="H42" s="54"/>
    </row>
    <row r="43" spans="2:8" x14ac:dyDescent="0.2">
      <c r="B43" s="11"/>
      <c r="C43" s="14"/>
      <c r="D43" s="14"/>
      <c r="E43" s="14"/>
      <c r="F43" s="53"/>
      <c r="G43" s="13"/>
      <c r="H43" s="54"/>
    </row>
    <row r="44" spans="2:8" x14ac:dyDescent="0.2">
      <c r="B44" s="11"/>
      <c r="C44" s="14"/>
      <c r="D44" s="14"/>
      <c r="E44" s="14"/>
      <c r="F44" s="53"/>
      <c r="G44" s="13"/>
      <c r="H44" s="54"/>
    </row>
    <row r="45" spans="2:8" x14ac:dyDescent="0.2">
      <c r="B45" s="11"/>
      <c r="C45" s="14"/>
      <c r="D45" s="14"/>
      <c r="E45" s="14"/>
      <c r="F45" s="53"/>
      <c r="G45" s="13"/>
      <c r="H45" s="54"/>
    </row>
    <row r="46" spans="2:8" x14ac:dyDescent="0.2">
      <c r="B46" s="11"/>
      <c r="C46" s="14"/>
      <c r="D46" s="14"/>
      <c r="E46" s="14"/>
      <c r="F46" s="53"/>
      <c r="G46" s="13"/>
      <c r="H46" s="54"/>
    </row>
    <row r="47" spans="2:8" x14ac:dyDescent="0.2">
      <c r="B47" s="11"/>
      <c r="C47" s="14"/>
      <c r="D47" s="14"/>
      <c r="E47" s="14"/>
      <c r="F47" s="53"/>
      <c r="G47" s="13"/>
      <c r="H47" s="54"/>
    </row>
    <row r="48" spans="2:8" x14ac:dyDescent="0.2">
      <c r="B48" s="11"/>
      <c r="C48" s="14"/>
      <c r="D48" s="14"/>
      <c r="E48" s="14"/>
      <c r="F48" s="53"/>
      <c r="G48" s="13"/>
      <c r="H48" s="54"/>
    </row>
    <row r="49" spans="2:8" x14ac:dyDescent="0.2">
      <c r="B49" s="11"/>
      <c r="C49" s="14"/>
      <c r="D49" s="14"/>
      <c r="E49" s="14"/>
      <c r="F49" s="53"/>
      <c r="G49" s="13"/>
      <c r="H49" s="54"/>
    </row>
    <row r="50" spans="2:8" x14ac:dyDescent="0.2">
      <c r="B50" s="11"/>
      <c r="C50" s="14"/>
      <c r="D50" s="14"/>
      <c r="E50" s="14"/>
      <c r="F50" s="53"/>
      <c r="G50" s="13"/>
      <c r="H50" s="54"/>
    </row>
    <row r="51" spans="2:8" x14ac:dyDescent="0.2">
      <c r="B51" s="11"/>
      <c r="C51" s="14"/>
      <c r="D51" s="14"/>
      <c r="E51" s="14"/>
      <c r="F51" s="53"/>
      <c r="G51" s="13"/>
      <c r="H51" s="54"/>
    </row>
    <row r="52" spans="2:8" x14ac:dyDescent="0.2">
      <c r="B52" s="11"/>
      <c r="C52" s="14"/>
      <c r="D52" s="14"/>
      <c r="E52" s="14"/>
      <c r="F52" s="53"/>
      <c r="G52" s="13"/>
      <c r="H52" s="54"/>
    </row>
    <row r="53" spans="2:8" x14ac:dyDescent="0.2">
      <c r="B53" s="11"/>
      <c r="C53" s="14"/>
      <c r="D53" s="14"/>
      <c r="E53" s="14"/>
      <c r="F53" s="53"/>
      <c r="G53" s="13"/>
      <c r="H53" s="54"/>
    </row>
    <row r="54" spans="2:8" x14ac:dyDescent="0.2">
      <c r="B54" s="11"/>
      <c r="C54" s="14"/>
      <c r="D54" s="14"/>
      <c r="E54" s="14"/>
      <c r="F54" s="53"/>
      <c r="G54" s="13"/>
      <c r="H54" s="54"/>
    </row>
    <row r="55" spans="2:8" x14ac:dyDescent="0.2">
      <c r="B55" s="11"/>
      <c r="C55" s="14"/>
      <c r="D55" s="14"/>
      <c r="E55" s="14"/>
      <c r="F55" s="53"/>
      <c r="G55" s="13"/>
      <c r="H55" s="54"/>
    </row>
    <row r="56" spans="2:8" x14ac:dyDescent="0.2">
      <c r="B56" s="11"/>
      <c r="C56" s="14"/>
      <c r="D56" s="14"/>
      <c r="E56" s="14"/>
      <c r="F56" s="53"/>
      <c r="G56" s="13"/>
      <c r="H56" s="54"/>
    </row>
    <row r="57" spans="2:8" x14ac:dyDescent="0.2">
      <c r="B57" s="11"/>
      <c r="C57" s="14"/>
      <c r="D57" s="14"/>
      <c r="E57" s="14"/>
      <c r="F57" s="53"/>
      <c r="G57" s="13"/>
      <c r="H57" s="54"/>
    </row>
    <row r="58" spans="2:8" x14ac:dyDescent="0.2">
      <c r="B58" s="11"/>
      <c r="C58" s="14"/>
      <c r="D58" s="14"/>
      <c r="E58" s="14"/>
      <c r="F58" s="53"/>
      <c r="G58" s="13"/>
      <c r="H58" s="54"/>
    </row>
    <row r="59" spans="2:8" x14ac:dyDescent="0.2">
      <c r="B59" s="11"/>
      <c r="C59" s="14"/>
      <c r="D59" s="14"/>
      <c r="E59" s="14"/>
      <c r="F59" s="53"/>
      <c r="G59" s="13"/>
      <c r="H59" s="54"/>
    </row>
    <row r="60" spans="2:8" x14ac:dyDescent="0.2">
      <c r="B60" s="11"/>
      <c r="C60" s="14"/>
      <c r="D60" s="14"/>
      <c r="E60" s="14"/>
      <c r="F60" s="53"/>
      <c r="G60" s="13"/>
      <c r="H60" s="54"/>
    </row>
    <row r="61" spans="2:8" x14ac:dyDescent="0.2">
      <c r="B61" s="11"/>
      <c r="C61" s="14"/>
      <c r="D61" s="14"/>
      <c r="E61" s="14"/>
      <c r="F61" s="53"/>
      <c r="G61" s="13"/>
      <c r="H61" s="54"/>
    </row>
    <row r="62" spans="2:8" x14ac:dyDescent="0.2">
      <c r="B62" s="11"/>
      <c r="C62" s="14"/>
      <c r="D62" s="14"/>
      <c r="E62" s="14"/>
      <c r="F62" s="53"/>
      <c r="G62" s="13"/>
      <c r="H62" s="54"/>
    </row>
    <row r="63" spans="2:8" x14ac:dyDescent="0.2">
      <c r="B63" s="11"/>
      <c r="C63" s="14"/>
      <c r="D63" s="14"/>
      <c r="E63" s="14"/>
      <c r="F63" s="53"/>
      <c r="G63" s="13"/>
      <c r="H63" s="54"/>
    </row>
    <row r="64" spans="2:8" x14ac:dyDescent="0.2">
      <c r="B64" s="11"/>
      <c r="C64" s="14"/>
      <c r="D64" s="14"/>
      <c r="E64" s="14"/>
      <c r="F64" s="53"/>
      <c r="G64" s="13"/>
      <c r="H64" s="54"/>
    </row>
    <row r="65" spans="2:8" x14ac:dyDescent="0.2">
      <c r="B65" s="11"/>
      <c r="C65" s="14"/>
      <c r="D65" s="14"/>
      <c r="E65" s="14"/>
      <c r="F65" s="53"/>
      <c r="G65" s="13"/>
      <c r="H65" s="54"/>
    </row>
    <row r="66" spans="2:8" x14ac:dyDescent="0.2">
      <c r="B66" s="11"/>
      <c r="C66" s="14"/>
      <c r="D66" s="14"/>
      <c r="E66" s="14"/>
      <c r="F66" s="53"/>
      <c r="G66" s="13"/>
      <c r="H66" s="54"/>
    </row>
    <row r="67" spans="2:8" x14ac:dyDescent="0.2">
      <c r="B67" s="11"/>
      <c r="C67" s="14"/>
      <c r="D67" s="14"/>
      <c r="E67" s="14"/>
      <c r="F67" s="53"/>
      <c r="G67" s="13"/>
      <c r="H67" s="54"/>
    </row>
    <row r="68" spans="2:8" x14ac:dyDescent="0.2">
      <c r="B68" s="11"/>
      <c r="C68" s="14"/>
      <c r="D68" s="14"/>
      <c r="E68" s="14"/>
      <c r="F68" s="53"/>
      <c r="G68" s="13"/>
      <c r="H68" s="54"/>
    </row>
    <row r="69" spans="2:8" x14ac:dyDescent="0.2">
      <c r="B69" s="11"/>
      <c r="C69" s="14"/>
      <c r="D69" s="14"/>
      <c r="E69" s="14"/>
      <c r="F69" s="53"/>
      <c r="G69" s="13"/>
      <c r="H69" s="54"/>
    </row>
    <row r="70" spans="2:8" x14ac:dyDescent="0.2"/>
    <row r="71" spans="2:8" x14ac:dyDescent="0.2"/>
  </sheetData>
  <mergeCells count="109">
    <mergeCell ref="B3:H3"/>
    <mergeCell ref="B12:F13"/>
    <mergeCell ref="C33:E33"/>
    <mergeCell ref="F33:H33"/>
    <mergeCell ref="C34:E34"/>
    <mergeCell ref="F34:H34"/>
    <mergeCell ref="C29:E29"/>
    <mergeCell ref="F29:H29"/>
    <mergeCell ref="C22:E22"/>
    <mergeCell ref="B17:H17"/>
    <mergeCell ref="B5:H10"/>
    <mergeCell ref="C39:E39"/>
    <mergeCell ref="F39:H39"/>
    <mergeCell ref="C37:E37"/>
    <mergeCell ref="F37:H37"/>
    <mergeCell ref="C38:E38"/>
    <mergeCell ref="F38:H38"/>
    <mergeCell ref="C35:E35"/>
    <mergeCell ref="F35:H35"/>
    <mergeCell ref="C36:E36"/>
    <mergeCell ref="F36:H36"/>
    <mergeCell ref="F22:H22"/>
    <mergeCell ref="C23:E23"/>
    <mergeCell ref="F23:H23"/>
    <mergeCell ref="C24:E24"/>
    <mergeCell ref="F24:H24"/>
    <mergeCell ref="C25:E25"/>
    <mergeCell ref="F25:H25"/>
    <mergeCell ref="F19:H19"/>
    <mergeCell ref="C19:E19"/>
    <mergeCell ref="C20:E20"/>
    <mergeCell ref="F20:H20"/>
    <mergeCell ref="C21:E21"/>
    <mergeCell ref="F21:H21"/>
    <mergeCell ref="C30:E30"/>
    <mergeCell ref="F30:H30"/>
    <mergeCell ref="C31:E31"/>
    <mergeCell ref="F31:H31"/>
    <mergeCell ref="C32:E32"/>
    <mergeCell ref="F32:H32"/>
    <mergeCell ref="C26:E26"/>
    <mergeCell ref="F26:H26"/>
    <mergeCell ref="C27:E27"/>
    <mergeCell ref="F27:H27"/>
    <mergeCell ref="C28:E28"/>
    <mergeCell ref="F28:H28"/>
    <mergeCell ref="C43:E43"/>
    <mergeCell ref="F43:H43"/>
    <mergeCell ref="C44:E44"/>
    <mergeCell ref="F44:H44"/>
    <mergeCell ref="C45:E45"/>
    <mergeCell ref="F45:H45"/>
    <mergeCell ref="C40:E40"/>
    <mergeCell ref="F40:H40"/>
    <mergeCell ref="C41:E41"/>
    <mergeCell ref="F41:H41"/>
    <mergeCell ref="C42:E42"/>
    <mergeCell ref="F42:H42"/>
    <mergeCell ref="G12:H13"/>
    <mergeCell ref="B15:F15"/>
    <mergeCell ref="G15:H15"/>
    <mergeCell ref="C55:E55"/>
    <mergeCell ref="C56:E56"/>
    <mergeCell ref="C57:E57"/>
    <mergeCell ref="C52:E52"/>
    <mergeCell ref="F52:H52"/>
    <mergeCell ref="C53:E53"/>
    <mergeCell ref="F53:H53"/>
    <mergeCell ref="C54:E54"/>
    <mergeCell ref="F54:H54"/>
    <mergeCell ref="C49:E49"/>
    <mergeCell ref="F49:H49"/>
    <mergeCell ref="C50:E50"/>
    <mergeCell ref="F50:H50"/>
    <mergeCell ref="C51:E51"/>
    <mergeCell ref="F51:H51"/>
    <mergeCell ref="C46:E46"/>
    <mergeCell ref="F46:H46"/>
    <mergeCell ref="C47:E47"/>
    <mergeCell ref="F47:H47"/>
    <mergeCell ref="C48:E48"/>
    <mergeCell ref="F48:H48"/>
    <mergeCell ref="C64:E64"/>
    <mergeCell ref="C65:E65"/>
    <mergeCell ref="C66:E66"/>
    <mergeCell ref="C67:E67"/>
    <mergeCell ref="C68:E68"/>
    <mergeCell ref="C69:E69"/>
    <mergeCell ref="C58:E58"/>
    <mergeCell ref="C59:E59"/>
    <mergeCell ref="C60:E60"/>
    <mergeCell ref="C61:E61"/>
    <mergeCell ref="C62:E62"/>
    <mergeCell ref="C63:E63"/>
    <mergeCell ref="F64:H64"/>
    <mergeCell ref="F65:H65"/>
    <mergeCell ref="F66:H66"/>
    <mergeCell ref="F67:H67"/>
    <mergeCell ref="F68:H68"/>
    <mergeCell ref="F69:H69"/>
    <mergeCell ref="F55:H55"/>
    <mergeCell ref="F56:H56"/>
    <mergeCell ref="F57:H57"/>
    <mergeCell ref="F58:H58"/>
    <mergeCell ref="F59:H59"/>
    <mergeCell ref="F60:H60"/>
    <mergeCell ref="F61:H61"/>
    <mergeCell ref="F62:H62"/>
    <mergeCell ref="F63:H63"/>
  </mergeCells>
  <dataValidations count="1">
    <dataValidation type="list" allowBlank="1" showInputMessage="1" showErrorMessage="1" sqref="G15:H15" xr:uid="{1B029AA1-A047-477C-BF07-8D2C46947AAD}">
      <formula1>"SI,NO"</formula1>
    </dataValidation>
  </dataValidations>
  <pageMargins left="0.70866141732283472" right="0.70866141732283472" top="0.74803149606299213" bottom="0.74803149606299213" header="0.31496062992125984" footer="0.31496062992125984"/>
  <pageSetup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717F-4EBC-4ADA-B3D1-9AE4A6ABEEDE}">
  <dimension ref="A1:K76"/>
  <sheetViews>
    <sheetView showGridLines="0" topLeftCell="B1" zoomScaleNormal="100" zoomScaleSheetLayoutView="100" zoomScalePageLayoutView="70" workbookViewId="0">
      <selection activeCell="H26" sqref="H26:I26"/>
    </sheetView>
  </sheetViews>
  <sheetFormatPr baseColWidth="10" defaultColWidth="11.42578125" defaultRowHeight="12.75" zeroHeight="1" x14ac:dyDescent="0.2"/>
  <cols>
    <col min="1" max="1" width="3.140625" style="1" hidden="1" customWidth="1"/>
    <col min="2" max="9" width="12" style="1" customWidth="1"/>
    <col min="10" max="10" width="0" style="1" hidden="1" customWidth="1"/>
    <col min="11" max="11" width="16.5703125" style="1" hidden="1" customWidth="1"/>
    <col min="12" max="16383" width="0" style="1" hidden="1" customWidth="1"/>
    <col min="16384" max="16384" width="1.85546875" style="1" customWidth="1"/>
  </cols>
  <sheetData>
    <row r="1" spans="2:9" ht="51" customHeight="1" x14ac:dyDescent="0.2"/>
    <row r="2" spans="2:9" ht="6.75" customHeight="1" x14ac:dyDescent="0.2"/>
    <row r="3" spans="2:9" ht="10.5" customHeight="1" x14ac:dyDescent="0.2">
      <c r="B3" s="20" t="s">
        <v>12</v>
      </c>
      <c r="C3" s="21"/>
      <c r="D3" s="21"/>
      <c r="E3" s="21"/>
      <c r="F3" s="21"/>
      <c r="G3" s="21"/>
      <c r="H3" s="21"/>
      <c r="I3" s="35"/>
    </row>
    <row r="4" spans="2:9" ht="6.75" customHeight="1" x14ac:dyDescent="0.2">
      <c r="B4" s="5"/>
      <c r="C4" s="5"/>
      <c r="D4" s="5"/>
      <c r="E4" s="5"/>
      <c r="F4" s="5"/>
      <c r="G4" s="5"/>
      <c r="H4" s="5"/>
      <c r="I4" s="5"/>
    </row>
    <row r="5" spans="2:9" ht="15.75" customHeight="1" x14ac:dyDescent="0.2">
      <c r="B5" s="48" t="s">
        <v>0</v>
      </c>
      <c r="C5" s="49"/>
      <c r="D5" s="49"/>
      <c r="E5" s="49"/>
      <c r="F5" s="49"/>
      <c r="G5" s="49"/>
      <c r="H5" s="46" t="str">
        <f>IF(APAB_Información!$G$15="","",APAB_Información!$G$15)</f>
        <v/>
      </c>
      <c r="I5" s="47"/>
    </row>
    <row r="6" spans="2:9" ht="4.5" customHeight="1" x14ac:dyDescent="0.2">
      <c r="B6" s="50"/>
      <c r="C6" s="51"/>
      <c r="D6" s="51"/>
      <c r="H6" s="4"/>
      <c r="I6" s="6"/>
    </row>
    <row r="7" spans="2:9" ht="19.5" customHeight="1" x14ac:dyDescent="0.2">
      <c r="B7" s="52" t="s">
        <v>1</v>
      </c>
      <c r="C7" s="37"/>
      <c r="D7" s="37"/>
      <c r="E7" s="37"/>
      <c r="F7" s="37"/>
      <c r="G7" s="37"/>
      <c r="H7" s="46" t="str">
        <f>IF(H5="","",COUNTIF(APAB_Información!B20:B69,"&gt;0"))</f>
        <v/>
      </c>
      <c r="I7" s="47"/>
    </row>
    <row r="8" spans="2:9" ht="4.5" customHeight="1" x14ac:dyDescent="0.2">
      <c r="B8" s="7"/>
      <c r="H8" s="4"/>
      <c r="I8" s="6"/>
    </row>
    <row r="9" spans="2:9" ht="19.5" customHeight="1" x14ac:dyDescent="0.2">
      <c r="B9" s="44" t="s">
        <v>2</v>
      </c>
      <c r="C9" s="45"/>
      <c r="D9" s="45"/>
      <c r="E9" s="45"/>
      <c r="F9" s="45"/>
      <c r="G9" s="45"/>
      <c r="H9" s="46" t="str">
        <f>IF(OR($H$7=0,$H$7=""),"",IF(AND(H5="NO",H7&lt;5),"Absoluta",IF(AND(H5="SI",H7&lt;5),"Absoluta",IF(AND(H5="SI",H7&gt;=5),"Absoluta",IF(AND(H5="NO",H7&gt;=5),"Relativa")))))</f>
        <v/>
      </c>
      <c r="I9" s="47"/>
    </row>
    <row r="10" spans="2:9" x14ac:dyDescent="0.2"/>
    <row r="11" spans="2:9" x14ac:dyDescent="0.2">
      <c r="B11" s="20" t="s">
        <v>8</v>
      </c>
      <c r="C11" s="21"/>
      <c r="D11" s="21"/>
      <c r="E11" s="21"/>
      <c r="F11" s="21"/>
      <c r="G11" s="21"/>
      <c r="H11" s="21"/>
      <c r="I11" s="35"/>
    </row>
    <row r="12" spans="2:9" ht="7.5" customHeight="1" x14ac:dyDescent="0.2"/>
    <row r="13" spans="2:9" x14ac:dyDescent="0.2">
      <c r="B13" s="37" t="s">
        <v>9</v>
      </c>
      <c r="C13" s="37"/>
      <c r="D13" s="37"/>
      <c r="E13" s="37"/>
      <c r="F13" s="37"/>
      <c r="G13" s="37"/>
      <c r="H13" s="38" t="str">
        <f>IF($H$9="","",IFERROR(IF($H$9="Absoluta","No aplica",ROUND(MEDIAN(APAB_Información!F20:H69),0)),""))</f>
        <v/>
      </c>
      <c r="I13" s="39"/>
    </row>
    <row r="14" spans="2:9" x14ac:dyDescent="0.2">
      <c r="B14" s="37" t="s">
        <v>10</v>
      </c>
      <c r="C14" s="37"/>
      <c r="D14" s="37"/>
      <c r="E14" s="37"/>
      <c r="F14" s="37"/>
      <c r="G14" s="37"/>
      <c r="H14" s="38" t="str">
        <f>IF($H$9="","",IFERROR(IF($H$9="Absoluta","No aplica",ROUND(_xlfn.STDEV.P(APAB_Información!F20:H69),0)),""))</f>
        <v/>
      </c>
      <c r="I14" s="39"/>
    </row>
    <row r="15" spans="2:9" x14ac:dyDescent="0.2">
      <c r="B15" s="37" t="s">
        <v>11</v>
      </c>
      <c r="C15" s="37"/>
      <c r="D15" s="37"/>
      <c r="E15" s="37"/>
      <c r="F15" s="37"/>
      <c r="G15" s="37"/>
      <c r="H15" s="38" t="str">
        <f>IFERROR(IF($H$9="Absoluta","No aplica",ROUND(H13-H14,0)),"")</f>
        <v/>
      </c>
      <c r="I15" s="39"/>
    </row>
    <row r="16" spans="2:9" x14ac:dyDescent="0.2"/>
    <row r="17" spans="2:11" x14ac:dyDescent="0.2">
      <c r="B17" s="29" t="s">
        <v>3</v>
      </c>
      <c r="C17" s="29"/>
      <c r="D17" s="29"/>
      <c r="E17" s="29"/>
      <c r="F17" s="29"/>
      <c r="G17" s="29"/>
      <c r="H17" s="40" t="str">
        <f>IF(APAB_Información!$G$12="","",APAB_Información!$G$12)</f>
        <v/>
      </c>
      <c r="I17" s="41"/>
    </row>
    <row r="18" spans="2:11" x14ac:dyDescent="0.2">
      <c r="B18" s="29"/>
      <c r="C18" s="29"/>
      <c r="D18" s="29"/>
      <c r="E18" s="29"/>
      <c r="F18" s="29"/>
      <c r="G18" s="29"/>
      <c r="H18" s="42"/>
      <c r="I18" s="43"/>
    </row>
    <row r="19" spans="2:11" x14ac:dyDescent="0.2"/>
    <row r="20" spans="2:11" x14ac:dyDescent="0.2">
      <c r="B20" s="20" t="s">
        <v>4</v>
      </c>
      <c r="C20" s="21"/>
      <c r="D20" s="21"/>
      <c r="E20" s="21"/>
      <c r="F20" s="21"/>
      <c r="G20" s="21"/>
      <c r="H20" s="21"/>
      <c r="I20" s="35"/>
    </row>
    <row r="21" spans="2:11" ht="5.25" customHeight="1" x14ac:dyDescent="0.2"/>
    <row r="22" spans="2:11" ht="28.5" customHeight="1" x14ac:dyDescent="0.2">
      <c r="B22" s="9" t="s">
        <v>5</v>
      </c>
      <c r="C22" s="19" t="s">
        <v>6</v>
      </c>
      <c r="D22" s="19"/>
      <c r="E22" s="19" t="s">
        <v>7</v>
      </c>
      <c r="F22" s="19"/>
      <c r="G22" s="19"/>
      <c r="H22" s="17" t="str">
        <f>+"% Diferencia de la oferta con respecto al "&amp;IF($H$9="Absoluta","Costo Estimado del contrato","Valor mínimo aceptable")</f>
        <v>% Diferencia de la oferta con respecto al Valor mínimo aceptable</v>
      </c>
      <c r="I22" s="36"/>
      <c r="J22" s="3"/>
    </row>
    <row r="23" spans="2:11" x14ac:dyDescent="0.2">
      <c r="B23" s="9" t="str">
        <f>IF(APAB_Información!B20="","",APAB_Información!B20)</f>
        <v/>
      </c>
      <c r="C23" s="19" t="str">
        <f>IF(APAB_Información!C20="","",APAB_Información!C20)</f>
        <v/>
      </c>
      <c r="D23" s="19"/>
      <c r="E23" s="32" t="str">
        <f>IF(APAB_Información!F20="","",APAB_Información!F20)</f>
        <v/>
      </c>
      <c r="F23" s="33"/>
      <c r="G23" s="34"/>
      <c r="H23" s="30" t="str">
        <f t="shared" ref="H23:H57" si="0">IFERROR(IF($H$9="Absoluta",E23/$H$17-1,E23/$H$15-1),"")</f>
        <v/>
      </c>
      <c r="I23" s="31"/>
      <c r="K23" s="10"/>
    </row>
    <row r="24" spans="2:11" x14ac:dyDescent="0.2">
      <c r="B24" s="9" t="str">
        <f>IF(APAB_Información!B21="","",APAB_Información!B21)</f>
        <v/>
      </c>
      <c r="C24" s="19" t="str">
        <f>IF(APAB_Información!C21="","",APAB_Información!C21)</f>
        <v/>
      </c>
      <c r="D24" s="19"/>
      <c r="E24" s="32" t="str">
        <f>IF(APAB_Información!F21="","",APAB_Información!F21)</f>
        <v/>
      </c>
      <c r="F24" s="33"/>
      <c r="G24" s="34"/>
      <c r="H24" s="30" t="str">
        <f t="shared" si="0"/>
        <v/>
      </c>
      <c r="I24" s="31"/>
      <c r="K24" s="10"/>
    </row>
    <row r="25" spans="2:11" x14ac:dyDescent="0.2">
      <c r="B25" s="9" t="str">
        <f>IF(APAB_Información!B22="","",APAB_Información!B22)</f>
        <v/>
      </c>
      <c r="C25" s="19" t="str">
        <f>IF(APAB_Información!C22="","",APAB_Información!C22)</f>
        <v/>
      </c>
      <c r="D25" s="19"/>
      <c r="E25" s="32" t="str">
        <f>IF(APAB_Información!F22="","",APAB_Información!F22)</f>
        <v/>
      </c>
      <c r="F25" s="33"/>
      <c r="G25" s="34"/>
      <c r="H25" s="30" t="str">
        <f t="shared" si="0"/>
        <v/>
      </c>
      <c r="I25" s="31"/>
      <c r="K25" s="10"/>
    </row>
    <row r="26" spans="2:11" x14ac:dyDescent="0.2">
      <c r="B26" s="9" t="str">
        <f>IF(APAB_Información!B23="","",APAB_Información!B23)</f>
        <v/>
      </c>
      <c r="C26" s="19" t="str">
        <f>IF(APAB_Información!C23="","",APAB_Información!C23)</f>
        <v/>
      </c>
      <c r="D26" s="19"/>
      <c r="E26" s="32" t="str">
        <f>IF(APAB_Información!F23="","",APAB_Información!F23)</f>
        <v/>
      </c>
      <c r="F26" s="33"/>
      <c r="G26" s="34"/>
      <c r="H26" s="30" t="str">
        <f t="shared" si="0"/>
        <v/>
      </c>
      <c r="I26" s="31"/>
    </row>
    <row r="27" spans="2:11" x14ac:dyDescent="0.2">
      <c r="B27" s="9" t="str">
        <f>IF(APAB_Información!B24="","",APAB_Información!B24)</f>
        <v/>
      </c>
      <c r="C27" s="19" t="str">
        <f>IF(APAB_Información!C24="","",APAB_Información!C24)</f>
        <v/>
      </c>
      <c r="D27" s="19"/>
      <c r="E27" s="32" t="str">
        <f>IF(APAB_Información!F24="","",APAB_Información!F24)</f>
        <v/>
      </c>
      <c r="F27" s="33"/>
      <c r="G27" s="34"/>
      <c r="H27" s="30" t="str">
        <f t="shared" si="0"/>
        <v/>
      </c>
      <c r="I27" s="31"/>
    </row>
    <row r="28" spans="2:11" x14ac:dyDescent="0.2">
      <c r="B28" s="9" t="str">
        <f>IF(APAB_Información!B25="","",APAB_Información!B25)</f>
        <v/>
      </c>
      <c r="C28" s="19" t="str">
        <f>IF(APAB_Información!C25="","",APAB_Información!C25)</f>
        <v/>
      </c>
      <c r="D28" s="19"/>
      <c r="E28" s="32" t="str">
        <f>IF(APAB_Información!F25="","",APAB_Información!F25)</f>
        <v/>
      </c>
      <c r="F28" s="33"/>
      <c r="G28" s="34"/>
      <c r="H28" s="30" t="str">
        <f t="shared" si="0"/>
        <v/>
      </c>
      <c r="I28" s="31"/>
    </row>
    <row r="29" spans="2:11" x14ac:dyDescent="0.2">
      <c r="B29" s="9" t="str">
        <f>IF(APAB_Información!B26="","",APAB_Información!B26)</f>
        <v/>
      </c>
      <c r="C29" s="19" t="str">
        <f>IF(APAB_Información!C26="","",APAB_Información!C26)</f>
        <v/>
      </c>
      <c r="D29" s="19"/>
      <c r="E29" s="32" t="str">
        <f>IF(APAB_Información!F26="","",APAB_Información!F26)</f>
        <v/>
      </c>
      <c r="F29" s="33"/>
      <c r="G29" s="34"/>
      <c r="H29" s="30" t="str">
        <f t="shared" si="0"/>
        <v/>
      </c>
      <c r="I29" s="31"/>
    </row>
    <row r="30" spans="2:11" x14ac:dyDescent="0.2">
      <c r="B30" s="9" t="str">
        <f>IF(APAB_Información!B27="","",APAB_Información!B27)</f>
        <v/>
      </c>
      <c r="C30" s="19" t="str">
        <f>IF(APAB_Información!C27="","",APAB_Información!C27)</f>
        <v/>
      </c>
      <c r="D30" s="19"/>
      <c r="E30" s="32" t="str">
        <f>IF(APAB_Información!F27="","",APAB_Información!F27)</f>
        <v/>
      </c>
      <c r="F30" s="33"/>
      <c r="G30" s="34"/>
      <c r="H30" s="30" t="str">
        <f t="shared" si="0"/>
        <v/>
      </c>
      <c r="I30" s="31"/>
    </row>
    <row r="31" spans="2:11" x14ac:dyDescent="0.2">
      <c r="B31" s="9" t="str">
        <f>IF(APAB_Información!B28="","",APAB_Información!B28)</f>
        <v/>
      </c>
      <c r="C31" s="19" t="str">
        <f>IF(APAB_Información!C28="","",APAB_Información!C28)</f>
        <v/>
      </c>
      <c r="D31" s="19"/>
      <c r="E31" s="32" t="str">
        <f>IF(APAB_Información!F28="","",APAB_Información!F28)</f>
        <v/>
      </c>
      <c r="F31" s="33"/>
      <c r="G31" s="34"/>
      <c r="H31" s="30" t="str">
        <f t="shared" si="0"/>
        <v/>
      </c>
      <c r="I31" s="31"/>
    </row>
    <row r="32" spans="2:11" x14ac:dyDescent="0.2">
      <c r="B32" s="9" t="str">
        <f>IF(APAB_Información!B29="","",APAB_Información!B29)</f>
        <v/>
      </c>
      <c r="C32" s="19" t="str">
        <f>IF(APAB_Información!C29="","",APAB_Información!C29)</f>
        <v/>
      </c>
      <c r="D32" s="19"/>
      <c r="E32" s="32" t="str">
        <f>IF(APAB_Información!F29="","",APAB_Información!F29)</f>
        <v/>
      </c>
      <c r="F32" s="33"/>
      <c r="G32" s="34"/>
      <c r="H32" s="30" t="str">
        <f t="shared" si="0"/>
        <v/>
      </c>
      <c r="I32" s="31"/>
    </row>
    <row r="33" spans="2:9" x14ac:dyDescent="0.2">
      <c r="B33" s="9" t="str">
        <f>IF(APAB_Información!B30="","",APAB_Información!B30)</f>
        <v/>
      </c>
      <c r="C33" s="19" t="str">
        <f>IF(APAB_Información!C30="","",APAB_Información!C30)</f>
        <v/>
      </c>
      <c r="D33" s="19"/>
      <c r="E33" s="32" t="str">
        <f>IF(APAB_Información!F30="","",APAB_Información!F30)</f>
        <v/>
      </c>
      <c r="F33" s="33"/>
      <c r="G33" s="34"/>
      <c r="H33" s="30" t="str">
        <f t="shared" si="0"/>
        <v/>
      </c>
      <c r="I33" s="31"/>
    </row>
    <row r="34" spans="2:9" x14ac:dyDescent="0.2">
      <c r="B34" s="9" t="str">
        <f>IF(APAB_Información!B31="","",APAB_Información!B31)</f>
        <v/>
      </c>
      <c r="C34" s="19" t="str">
        <f>IF(APAB_Información!C31="","",APAB_Información!C31)</f>
        <v/>
      </c>
      <c r="D34" s="19"/>
      <c r="E34" s="32" t="str">
        <f>IF(APAB_Información!F31="","",APAB_Información!F31)</f>
        <v/>
      </c>
      <c r="F34" s="33"/>
      <c r="G34" s="34"/>
      <c r="H34" s="30" t="str">
        <f t="shared" si="0"/>
        <v/>
      </c>
      <c r="I34" s="31"/>
    </row>
    <row r="35" spans="2:9" x14ac:dyDescent="0.2">
      <c r="B35" s="9" t="str">
        <f>IF(APAB_Información!B32="","",APAB_Información!B32)</f>
        <v/>
      </c>
      <c r="C35" s="19" t="str">
        <f>IF(APAB_Información!C32="","",APAB_Información!C32)</f>
        <v/>
      </c>
      <c r="D35" s="19"/>
      <c r="E35" s="32" t="str">
        <f>IF(APAB_Información!F32="","",APAB_Información!F32)</f>
        <v/>
      </c>
      <c r="F35" s="33"/>
      <c r="G35" s="34"/>
      <c r="H35" s="30" t="str">
        <f t="shared" si="0"/>
        <v/>
      </c>
      <c r="I35" s="31"/>
    </row>
    <row r="36" spans="2:9" x14ac:dyDescent="0.2">
      <c r="B36" s="9" t="str">
        <f>IF(APAB_Información!B33="","",APAB_Información!B33)</f>
        <v/>
      </c>
      <c r="C36" s="19" t="str">
        <f>IF(APAB_Información!C33="","",APAB_Información!C33)</f>
        <v/>
      </c>
      <c r="D36" s="19"/>
      <c r="E36" s="32" t="str">
        <f>IF(APAB_Información!F33="","",APAB_Información!F33)</f>
        <v/>
      </c>
      <c r="F36" s="33"/>
      <c r="G36" s="34"/>
      <c r="H36" s="30" t="str">
        <f t="shared" si="0"/>
        <v/>
      </c>
      <c r="I36" s="31"/>
    </row>
    <row r="37" spans="2:9" x14ac:dyDescent="0.2">
      <c r="B37" s="9" t="str">
        <f>IF(APAB_Información!B34="","",APAB_Información!B34)</f>
        <v/>
      </c>
      <c r="C37" s="19" t="str">
        <f>IF(APAB_Información!C34="","",APAB_Información!C34)</f>
        <v/>
      </c>
      <c r="D37" s="19"/>
      <c r="E37" s="32" t="str">
        <f>IF(APAB_Información!F34="","",APAB_Información!F34)</f>
        <v/>
      </c>
      <c r="F37" s="33"/>
      <c r="G37" s="34"/>
      <c r="H37" s="30" t="str">
        <f t="shared" si="0"/>
        <v/>
      </c>
      <c r="I37" s="31"/>
    </row>
    <row r="38" spans="2:9" x14ac:dyDescent="0.2">
      <c r="B38" s="9" t="str">
        <f>IF(APAB_Información!B35="","",APAB_Información!B35)</f>
        <v/>
      </c>
      <c r="C38" s="19" t="str">
        <f>IF(APAB_Información!C35="","",APAB_Información!C35)</f>
        <v/>
      </c>
      <c r="D38" s="19"/>
      <c r="E38" s="32" t="str">
        <f>IF(APAB_Información!F35="","",APAB_Información!F35)</f>
        <v/>
      </c>
      <c r="F38" s="33"/>
      <c r="G38" s="34"/>
      <c r="H38" s="30" t="str">
        <f t="shared" si="0"/>
        <v/>
      </c>
      <c r="I38" s="31"/>
    </row>
    <row r="39" spans="2:9" x14ac:dyDescent="0.2">
      <c r="B39" s="9" t="str">
        <f>IF(APAB_Información!B36="","",APAB_Información!B36)</f>
        <v/>
      </c>
      <c r="C39" s="19" t="str">
        <f>IF(APAB_Información!C36="","",APAB_Información!C36)</f>
        <v/>
      </c>
      <c r="D39" s="19"/>
      <c r="E39" s="32" t="str">
        <f>IF(APAB_Información!F36="","",APAB_Información!F36)</f>
        <v/>
      </c>
      <c r="F39" s="33"/>
      <c r="G39" s="34"/>
      <c r="H39" s="30" t="str">
        <f t="shared" si="0"/>
        <v/>
      </c>
      <c r="I39" s="31"/>
    </row>
    <row r="40" spans="2:9" x14ac:dyDescent="0.2">
      <c r="B40" s="9" t="str">
        <f>IF(APAB_Información!B37="","",APAB_Información!B37)</f>
        <v/>
      </c>
      <c r="C40" s="19" t="str">
        <f>IF(APAB_Información!C37="","",APAB_Información!C37)</f>
        <v/>
      </c>
      <c r="D40" s="19"/>
      <c r="E40" s="32" t="str">
        <f>IF(APAB_Información!F37="","",APAB_Información!F37)</f>
        <v/>
      </c>
      <c r="F40" s="33"/>
      <c r="G40" s="34"/>
      <c r="H40" s="30" t="str">
        <f t="shared" si="0"/>
        <v/>
      </c>
      <c r="I40" s="31"/>
    </row>
    <row r="41" spans="2:9" x14ac:dyDescent="0.2">
      <c r="B41" s="9" t="str">
        <f>IF(APAB_Información!B38="","",APAB_Información!B38)</f>
        <v/>
      </c>
      <c r="C41" s="19" t="str">
        <f>IF(APAB_Información!C38="","",APAB_Información!C38)</f>
        <v/>
      </c>
      <c r="D41" s="19"/>
      <c r="E41" s="32" t="str">
        <f>IF(APAB_Información!F38="","",APAB_Información!F38)</f>
        <v/>
      </c>
      <c r="F41" s="33"/>
      <c r="G41" s="34"/>
      <c r="H41" s="30" t="str">
        <f t="shared" si="0"/>
        <v/>
      </c>
      <c r="I41" s="31"/>
    </row>
    <row r="42" spans="2:9" x14ac:dyDescent="0.2">
      <c r="B42" s="9" t="str">
        <f>IF(APAB_Información!B39="","",APAB_Información!B39)</f>
        <v/>
      </c>
      <c r="C42" s="19" t="str">
        <f>IF(APAB_Información!C39="","",APAB_Información!C39)</f>
        <v/>
      </c>
      <c r="D42" s="19"/>
      <c r="E42" s="32" t="str">
        <f>IF(APAB_Información!F39="","",APAB_Información!F39)</f>
        <v/>
      </c>
      <c r="F42" s="33"/>
      <c r="G42" s="34"/>
      <c r="H42" s="30" t="str">
        <f t="shared" si="0"/>
        <v/>
      </c>
      <c r="I42" s="31"/>
    </row>
    <row r="43" spans="2:9" x14ac:dyDescent="0.2">
      <c r="B43" s="9" t="str">
        <f>IF(APAB_Información!B40="","",APAB_Información!B40)</f>
        <v/>
      </c>
      <c r="C43" s="19" t="str">
        <f>IF(APAB_Información!C40="","",APAB_Información!C40)</f>
        <v/>
      </c>
      <c r="D43" s="19"/>
      <c r="E43" s="32" t="str">
        <f>IF(APAB_Información!F40="","",APAB_Información!F40)</f>
        <v/>
      </c>
      <c r="F43" s="33"/>
      <c r="G43" s="34"/>
      <c r="H43" s="30" t="str">
        <f t="shared" si="0"/>
        <v/>
      </c>
      <c r="I43" s="31"/>
    </row>
    <row r="44" spans="2:9" x14ac:dyDescent="0.2">
      <c r="B44" s="9" t="str">
        <f>IF(APAB_Información!B41="","",APAB_Información!B41)</f>
        <v/>
      </c>
      <c r="C44" s="19" t="str">
        <f>IF(APAB_Información!C41="","",APAB_Información!C41)</f>
        <v/>
      </c>
      <c r="D44" s="19"/>
      <c r="E44" s="32" t="str">
        <f>IF(APAB_Información!F41="","",APAB_Información!F41)</f>
        <v/>
      </c>
      <c r="F44" s="33"/>
      <c r="G44" s="34"/>
      <c r="H44" s="30" t="str">
        <f t="shared" si="0"/>
        <v/>
      </c>
      <c r="I44" s="31"/>
    </row>
    <row r="45" spans="2:9" x14ac:dyDescent="0.2">
      <c r="B45" s="9" t="str">
        <f>IF(APAB_Información!B42="","",APAB_Información!B42)</f>
        <v/>
      </c>
      <c r="C45" s="19" t="str">
        <f>IF(APAB_Información!C42="","",APAB_Información!C42)</f>
        <v/>
      </c>
      <c r="D45" s="19"/>
      <c r="E45" s="32" t="str">
        <f>IF(APAB_Información!F42="","",APAB_Información!F42)</f>
        <v/>
      </c>
      <c r="F45" s="33"/>
      <c r="G45" s="34"/>
      <c r="H45" s="30" t="str">
        <f t="shared" si="0"/>
        <v/>
      </c>
      <c r="I45" s="31"/>
    </row>
    <row r="46" spans="2:9" x14ac:dyDescent="0.2">
      <c r="B46" s="9" t="str">
        <f>IF(APAB_Información!B43="","",APAB_Información!B43)</f>
        <v/>
      </c>
      <c r="C46" s="19" t="str">
        <f>IF(APAB_Información!C43="","",APAB_Información!C43)</f>
        <v/>
      </c>
      <c r="D46" s="19"/>
      <c r="E46" s="32" t="str">
        <f>IF(APAB_Información!F43="","",APAB_Información!F43)</f>
        <v/>
      </c>
      <c r="F46" s="33"/>
      <c r="G46" s="34"/>
      <c r="H46" s="30" t="str">
        <f t="shared" si="0"/>
        <v/>
      </c>
      <c r="I46" s="31"/>
    </row>
    <row r="47" spans="2:9" x14ac:dyDescent="0.2">
      <c r="B47" s="9" t="str">
        <f>IF(APAB_Información!B44="","",APAB_Información!B44)</f>
        <v/>
      </c>
      <c r="C47" s="19" t="str">
        <f>IF(APAB_Información!C44="","",APAB_Información!C44)</f>
        <v/>
      </c>
      <c r="D47" s="19"/>
      <c r="E47" s="32" t="str">
        <f>IF(APAB_Información!F44="","",APAB_Información!F44)</f>
        <v/>
      </c>
      <c r="F47" s="33"/>
      <c r="G47" s="34"/>
      <c r="H47" s="30" t="str">
        <f t="shared" si="0"/>
        <v/>
      </c>
      <c r="I47" s="31"/>
    </row>
    <row r="48" spans="2:9" x14ac:dyDescent="0.2">
      <c r="B48" s="9" t="str">
        <f>IF(APAB_Información!B45="","",APAB_Información!B45)</f>
        <v/>
      </c>
      <c r="C48" s="19" t="str">
        <f>IF(APAB_Información!C45="","",APAB_Información!C45)</f>
        <v/>
      </c>
      <c r="D48" s="19"/>
      <c r="E48" s="32" t="str">
        <f>IF(APAB_Información!F45="","",APAB_Información!F45)</f>
        <v/>
      </c>
      <c r="F48" s="33"/>
      <c r="G48" s="34"/>
      <c r="H48" s="30" t="str">
        <f t="shared" si="0"/>
        <v/>
      </c>
      <c r="I48" s="31"/>
    </row>
    <row r="49" spans="2:9" x14ac:dyDescent="0.2">
      <c r="B49" s="9" t="str">
        <f>IF(APAB_Información!B46="","",APAB_Información!B46)</f>
        <v/>
      </c>
      <c r="C49" s="19" t="str">
        <f>IF(APAB_Información!C46="","",APAB_Información!C46)</f>
        <v/>
      </c>
      <c r="D49" s="19"/>
      <c r="E49" s="32" t="str">
        <f>IF(APAB_Información!F46="","",APAB_Información!F46)</f>
        <v/>
      </c>
      <c r="F49" s="33"/>
      <c r="G49" s="34"/>
      <c r="H49" s="30" t="str">
        <f t="shared" si="0"/>
        <v/>
      </c>
      <c r="I49" s="31"/>
    </row>
    <row r="50" spans="2:9" x14ac:dyDescent="0.2">
      <c r="B50" s="9" t="str">
        <f>IF(APAB_Información!B47="","",APAB_Información!B47)</f>
        <v/>
      </c>
      <c r="C50" s="19" t="str">
        <f>IF(APAB_Información!C47="","",APAB_Información!C47)</f>
        <v/>
      </c>
      <c r="D50" s="19"/>
      <c r="E50" s="32" t="str">
        <f>IF(APAB_Información!F47="","",APAB_Información!F47)</f>
        <v/>
      </c>
      <c r="F50" s="33"/>
      <c r="G50" s="34"/>
      <c r="H50" s="30" t="str">
        <f t="shared" si="0"/>
        <v/>
      </c>
      <c r="I50" s="31"/>
    </row>
    <row r="51" spans="2:9" x14ac:dyDescent="0.2">
      <c r="B51" s="9" t="str">
        <f>IF(APAB_Información!B48="","",APAB_Información!B48)</f>
        <v/>
      </c>
      <c r="C51" s="19" t="str">
        <f>IF(APAB_Información!C48="","",APAB_Información!C48)</f>
        <v/>
      </c>
      <c r="D51" s="19"/>
      <c r="E51" s="32" t="str">
        <f>IF(APAB_Información!F48="","",APAB_Información!F48)</f>
        <v/>
      </c>
      <c r="F51" s="33"/>
      <c r="G51" s="34"/>
      <c r="H51" s="30" t="str">
        <f t="shared" si="0"/>
        <v/>
      </c>
      <c r="I51" s="31"/>
    </row>
    <row r="52" spans="2:9" x14ac:dyDescent="0.2">
      <c r="B52" s="9" t="str">
        <f>IF(APAB_Información!B49="","",APAB_Información!B49)</f>
        <v/>
      </c>
      <c r="C52" s="19" t="str">
        <f>IF(APAB_Información!C49="","",APAB_Información!C49)</f>
        <v/>
      </c>
      <c r="D52" s="19"/>
      <c r="E52" s="32" t="str">
        <f>IF(APAB_Información!F49="","",APAB_Información!F49)</f>
        <v/>
      </c>
      <c r="F52" s="33"/>
      <c r="G52" s="34"/>
      <c r="H52" s="30" t="str">
        <f t="shared" si="0"/>
        <v/>
      </c>
      <c r="I52" s="31"/>
    </row>
    <row r="53" spans="2:9" x14ac:dyDescent="0.2">
      <c r="B53" s="9" t="str">
        <f>IF(APAB_Información!B50="","",APAB_Información!B50)</f>
        <v/>
      </c>
      <c r="C53" s="19" t="str">
        <f>IF(APAB_Información!C50="","",APAB_Información!C50)</f>
        <v/>
      </c>
      <c r="D53" s="19"/>
      <c r="E53" s="32" t="str">
        <f>IF(APAB_Información!F50="","",APAB_Información!F50)</f>
        <v/>
      </c>
      <c r="F53" s="33"/>
      <c r="G53" s="34"/>
      <c r="H53" s="30" t="str">
        <f t="shared" si="0"/>
        <v/>
      </c>
      <c r="I53" s="31"/>
    </row>
    <row r="54" spans="2:9" x14ac:dyDescent="0.2">
      <c r="B54" s="9" t="str">
        <f>IF(APAB_Información!B51="","",APAB_Información!B51)</f>
        <v/>
      </c>
      <c r="C54" s="19" t="str">
        <f>IF(APAB_Información!C51="","",APAB_Información!C51)</f>
        <v/>
      </c>
      <c r="D54" s="19"/>
      <c r="E54" s="32" t="str">
        <f>IF(APAB_Información!F51="","",APAB_Información!F51)</f>
        <v/>
      </c>
      <c r="F54" s="33"/>
      <c r="G54" s="34"/>
      <c r="H54" s="30" t="str">
        <f t="shared" si="0"/>
        <v/>
      </c>
      <c r="I54" s="31"/>
    </row>
    <row r="55" spans="2:9" x14ac:dyDescent="0.2">
      <c r="B55" s="9" t="str">
        <f>IF(APAB_Información!B52="","",APAB_Información!B52)</f>
        <v/>
      </c>
      <c r="C55" s="19" t="str">
        <f>IF(APAB_Información!C52="","",APAB_Información!C52)</f>
        <v/>
      </c>
      <c r="D55" s="19"/>
      <c r="E55" s="32" t="str">
        <f>IF(APAB_Información!F52="","",APAB_Información!F52)</f>
        <v/>
      </c>
      <c r="F55" s="33"/>
      <c r="G55" s="34"/>
      <c r="H55" s="30" t="str">
        <f t="shared" si="0"/>
        <v/>
      </c>
      <c r="I55" s="31"/>
    </row>
    <row r="56" spans="2:9" x14ac:dyDescent="0.2">
      <c r="B56" s="9" t="str">
        <f>IF(APAB_Información!B53="","",APAB_Información!B53)</f>
        <v/>
      </c>
      <c r="C56" s="19" t="str">
        <f>IF(APAB_Información!C53="","",APAB_Información!C53)</f>
        <v/>
      </c>
      <c r="D56" s="19"/>
      <c r="E56" s="32" t="str">
        <f>IF(APAB_Información!F53="","",APAB_Información!F53)</f>
        <v/>
      </c>
      <c r="F56" s="33"/>
      <c r="G56" s="34"/>
      <c r="H56" s="30" t="str">
        <f t="shared" si="0"/>
        <v/>
      </c>
      <c r="I56" s="31"/>
    </row>
    <row r="57" spans="2:9" x14ac:dyDescent="0.2">
      <c r="B57" s="9" t="str">
        <f>IF(APAB_Información!B54="","",APAB_Información!B54)</f>
        <v/>
      </c>
      <c r="C57" s="19" t="str">
        <f>IF(APAB_Información!C54="","",APAB_Información!C54)</f>
        <v/>
      </c>
      <c r="D57" s="19"/>
      <c r="E57" s="32" t="str">
        <f>IF(APAB_Información!F54="","",APAB_Información!F54)</f>
        <v/>
      </c>
      <c r="F57" s="33"/>
      <c r="G57" s="34"/>
      <c r="H57" s="30" t="str">
        <f t="shared" si="0"/>
        <v/>
      </c>
      <c r="I57" s="31"/>
    </row>
    <row r="58" spans="2:9" x14ac:dyDescent="0.2">
      <c r="B58" s="9" t="str">
        <f>IF(APAB_Información!B55="","",APAB_Información!B55)</f>
        <v/>
      </c>
      <c r="C58" s="19" t="str">
        <f>IF(APAB_Información!C55="","",APAB_Información!C55)</f>
        <v/>
      </c>
      <c r="D58" s="19"/>
      <c r="E58" s="32" t="str">
        <f>IF(APAB_Información!F55="","",APAB_Información!F55)</f>
        <v/>
      </c>
      <c r="F58" s="33"/>
      <c r="G58" s="34"/>
      <c r="H58" s="30" t="str">
        <f t="shared" ref="H58:H72" si="1">IFERROR(IF($H$9="Absoluta",E58/$H$17-1,E58/$H$15-1),"")</f>
        <v/>
      </c>
      <c r="I58" s="31"/>
    </row>
    <row r="59" spans="2:9" x14ac:dyDescent="0.2">
      <c r="B59" s="9" t="str">
        <f>IF(APAB_Información!B56="","",APAB_Información!B56)</f>
        <v/>
      </c>
      <c r="C59" s="19" t="str">
        <f>IF(APAB_Información!C56="","",APAB_Información!C56)</f>
        <v/>
      </c>
      <c r="D59" s="19"/>
      <c r="E59" s="32" t="str">
        <f>IF(APAB_Información!F56="","",APAB_Información!F56)</f>
        <v/>
      </c>
      <c r="F59" s="33"/>
      <c r="G59" s="34"/>
      <c r="H59" s="30" t="str">
        <f t="shared" si="1"/>
        <v/>
      </c>
      <c r="I59" s="31"/>
    </row>
    <row r="60" spans="2:9" x14ac:dyDescent="0.2">
      <c r="B60" s="9" t="str">
        <f>IF(APAB_Información!B57="","",APAB_Información!B57)</f>
        <v/>
      </c>
      <c r="C60" s="19" t="str">
        <f>IF(APAB_Información!C57="","",APAB_Información!C57)</f>
        <v/>
      </c>
      <c r="D60" s="19"/>
      <c r="E60" s="32" t="str">
        <f>IF(APAB_Información!F57="","",APAB_Información!F57)</f>
        <v/>
      </c>
      <c r="F60" s="33"/>
      <c r="G60" s="34"/>
      <c r="H60" s="30" t="str">
        <f t="shared" si="1"/>
        <v/>
      </c>
      <c r="I60" s="31"/>
    </row>
    <row r="61" spans="2:9" x14ac:dyDescent="0.2">
      <c r="B61" s="9" t="str">
        <f>IF(APAB_Información!B58="","",APAB_Información!B58)</f>
        <v/>
      </c>
      <c r="C61" s="19" t="str">
        <f>IF(APAB_Información!C58="","",APAB_Información!C58)</f>
        <v/>
      </c>
      <c r="D61" s="19"/>
      <c r="E61" s="32" t="str">
        <f>IF(APAB_Información!F58="","",APAB_Información!F58)</f>
        <v/>
      </c>
      <c r="F61" s="33"/>
      <c r="G61" s="34"/>
      <c r="H61" s="30" t="str">
        <f t="shared" si="1"/>
        <v/>
      </c>
      <c r="I61" s="31"/>
    </row>
    <row r="62" spans="2:9" x14ac:dyDescent="0.2">
      <c r="B62" s="9" t="str">
        <f>IF(APAB_Información!B59="","",APAB_Información!B59)</f>
        <v/>
      </c>
      <c r="C62" s="19" t="str">
        <f>IF(APAB_Información!C59="","",APAB_Información!C59)</f>
        <v/>
      </c>
      <c r="D62" s="19"/>
      <c r="E62" s="32" t="str">
        <f>IF(APAB_Información!F59="","",APAB_Información!F59)</f>
        <v/>
      </c>
      <c r="F62" s="33"/>
      <c r="G62" s="34"/>
      <c r="H62" s="30" t="str">
        <f t="shared" si="1"/>
        <v/>
      </c>
      <c r="I62" s="31"/>
    </row>
    <row r="63" spans="2:9" x14ac:dyDescent="0.2">
      <c r="B63" s="9" t="str">
        <f>IF(APAB_Información!B60="","",APAB_Información!B60)</f>
        <v/>
      </c>
      <c r="C63" s="19" t="str">
        <f>IF(APAB_Información!C60="","",APAB_Información!C60)</f>
        <v/>
      </c>
      <c r="D63" s="19"/>
      <c r="E63" s="32" t="str">
        <f>IF(APAB_Información!F60="","",APAB_Información!F60)</f>
        <v/>
      </c>
      <c r="F63" s="33"/>
      <c r="G63" s="34"/>
      <c r="H63" s="30" t="str">
        <f t="shared" si="1"/>
        <v/>
      </c>
      <c r="I63" s="31"/>
    </row>
    <row r="64" spans="2:9" x14ac:dyDescent="0.2">
      <c r="B64" s="9" t="str">
        <f>IF(APAB_Información!B61="","",APAB_Información!B61)</f>
        <v/>
      </c>
      <c r="C64" s="19" t="str">
        <f>IF(APAB_Información!C61="","",APAB_Información!C61)</f>
        <v/>
      </c>
      <c r="D64" s="19"/>
      <c r="E64" s="32" t="str">
        <f>IF(APAB_Información!F61="","",APAB_Información!F61)</f>
        <v/>
      </c>
      <c r="F64" s="33"/>
      <c r="G64" s="34"/>
      <c r="H64" s="30" t="str">
        <f t="shared" si="1"/>
        <v/>
      </c>
      <c r="I64" s="31"/>
    </row>
    <row r="65" spans="2:9" x14ac:dyDescent="0.2">
      <c r="B65" s="9" t="str">
        <f>IF(APAB_Información!B62="","",APAB_Información!B62)</f>
        <v/>
      </c>
      <c r="C65" s="19" t="str">
        <f>IF(APAB_Información!C62="","",APAB_Información!C62)</f>
        <v/>
      </c>
      <c r="D65" s="19"/>
      <c r="E65" s="32" t="str">
        <f>IF(APAB_Información!F62="","",APAB_Información!F62)</f>
        <v/>
      </c>
      <c r="F65" s="33"/>
      <c r="G65" s="34"/>
      <c r="H65" s="30" t="str">
        <f t="shared" si="1"/>
        <v/>
      </c>
      <c r="I65" s="31"/>
    </row>
    <row r="66" spans="2:9" x14ac:dyDescent="0.2">
      <c r="B66" s="9" t="str">
        <f>IF(APAB_Información!B63="","",APAB_Información!B63)</f>
        <v/>
      </c>
      <c r="C66" s="19" t="str">
        <f>IF(APAB_Información!C63="","",APAB_Información!C63)</f>
        <v/>
      </c>
      <c r="D66" s="19"/>
      <c r="E66" s="32" t="str">
        <f>IF(APAB_Información!F63="","",APAB_Información!F63)</f>
        <v/>
      </c>
      <c r="F66" s="33"/>
      <c r="G66" s="34"/>
      <c r="H66" s="30" t="str">
        <f t="shared" si="1"/>
        <v/>
      </c>
      <c r="I66" s="31"/>
    </row>
    <row r="67" spans="2:9" x14ac:dyDescent="0.2">
      <c r="B67" s="9" t="str">
        <f>IF(APAB_Información!B64="","",APAB_Información!B64)</f>
        <v/>
      </c>
      <c r="C67" s="19" t="str">
        <f>IF(APAB_Información!C64="","",APAB_Información!C64)</f>
        <v/>
      </c>
      <c r="D67" s="19"/>
      <c r="E67" s="32" t="str">
        <f>IF(APAB_Información!F64="","",APAB_Información!F64)</f>
        <v/>
      </c>
      <c r="F67" s="33"/>
      <c r="G67" s="34"/>
      <c r="H67" s="30" t="str">
        <f t="shared" si="1"/>
        <v/>
      </c>
      <c r="I67" s="31"/>
    </row>
    <row r="68" spans="2:9" x14ac:dyDescent="0.2">
      <c r="B68" s="9" t="str">
        <f>IF(APAB_Información!B65="","",APAB_Información!B65)</f>
        <v/>
      </c>
      <c r="C68" s="19" t="str">
        <f>IF(APAB_Información!C65="","",APAB_Información!C65)</f>
        <v/>
      </c>
      <c r="D68" s="19"/>
      <c r="E68" s="32" t="str">
        <f>IF(APAB_Información!F65="","",APAB_Información!F65)</f>
        <v/>
      </c>
      <c r="F68" s="33"/>
      <c r="G68" s="34"/>
      <c r="H68" s="30" t="str">
        <f t="shared" si="1"/>
        <v/>
      </c>
      <c r="I68" s="31"/>
    </row>
    <row r="69" spans="2:9" x14ac:dyDescent="0.2">
      <c r="B69" s="9" t="str">
        <f>IF(APAB_Información!B66="","",APAB_Información!B66)</f>
        <v/>
      </c>
      <c r="C69" s="19" t="str">
        <f>IF(APAB_Información!C66="","",APAB_Información!C66)</f>
        <v/>
      </c>
      <c r="D69" s="19"/>
      <c r="E69" s="32" t="str">
        <f>IF(APAB_Información!F66="","",APAB_Información!F66)</f>
        <v/>
      </c>
      <c r="F69" s="33"/>
      <c r="G69" s="34"/>
      <c r="H69" s="30" t="str">
        <f t="shared" si="1"/>
        <v/>
      </c>
      <c r="I69" s="31"/>
    </row>
    <row r="70" spans="2:9" x14ac:dyDescent="0.2">
      <c r="B70" s="9" t="str">
        <f>IF(APAB_Información!B67="","",APAB_Información!B67)</f>
        <v/>
      </c>
      <c r="C70" s="19" t="str">
        <f>IF(APAB_Información!C67="","",APAB_Información!C67)</f>
        <v/>
      </c>
      <c r="D70" s="19"/>
      <c r="E70" s="32" t="str">
        <f>IF(APAB_Información!F67="","",APAB_Información!F67)</f>
        <v/>
      </c>
      <c r="F70" s="33"/>
      <c r="G70" s="34"/>
      <c r="H70" s="30" t="str">
        <f t="shared" si="1"/>
        <v/>
      </c>
      <c r="I70" s="31"/>
    </row>
    <row r="71" spans="2:9" x14ac:dyDescent="0.2">
      <c r="B71" s="9" t="str">
        <f>IF(APAB_Información!B68="","",APAB_Información!B68)</f>
        <v/>
      </c>
      <c r="C71" s="19" t="str">
        <f>IF(APAB_Información!C68="","",APAB_Información!C68)</f>
        <v/>
      </c>
      <c r="D71" s="19"/>
      <c r="E71" s="32" t="str">
        <f>IF(APAB_Información!F68="","",APAB_Información!F68)</f>
        <v/>
      </c>
      <c r="F71" s="33"/>
      <c r="G71" s="34"/>
      <c r="H71" s="30" t="str">
        <f t="shared" si="1"/>
        <v/>
      </c>
      <c r="I71" s="31"/>
    </row>
    <row r="72" spans="2:9" x14ac:dyDescent="0.2">
      <c r="B72" s="9" t="str">
        <f>IF(APAB_Información!B69="","",APAB_Información!B69)</f>
        <v/>
      </c>
      <c r="C72" s="19" t="str">
        <f>IF(APAB_Información!C69="","",APAB_Información!C69)</f>
        <v/>
      </c>
      <c r="D72" s="19"/>
      <c r="E72" s="32" t="str">
        <f>IF(APAB_Información!F69="","",APAB_Información!F69)</f>
        <v/>
      </c>
      <c r="F72" s="33"/>
      <c r="G72" s="34"/>
      <c r="H72" s="30" t="str">
        <f t="shared" si="1"/>
        <v/>
      </c>
      <c r="I72" s="31"/>
    </row>
    <row r="73" spans="2:9" x14ac:dyDescent="0.2"/>
    <row r="74" spans="2:9" x14ac:dyDescent="0.2"/>
    <row r="75" spans="2:9" x14ac:dyDescent="0.2"/>
    <row r="76" spans="2:9" x14ac:dyDescent="0.2"/>
  </sheetData>
  <autoFilter ref="B22:I57" xr:uid="{CA2B717F-4EBC-4ADA-B3D1-9AE4A6ABEEDE}">
    <filterColumn colId="1" showButton="0"/>
    <filterColumn colId="3" showButton="0"/>
    <filterColumn colId="4" showButton="0"/>
    <filterColumn colId="6" showButton="0"/>
  </autoFilter>
  <mergeCells count="171">
    <mergeCell ref="B5:G5"/>
    <mergeCell ref="H5:I5"/>
    <mergeCell ref="B6:D6"/>
    <mergeCell ref="B7:G7"/>
    <mergeCell ref="H7:I7"/>
    <mergeCell ref="B3:I3"/>
    <mergeCell ref="B14:G14"/>
    <mergeCell ref="H14:I14"/>
    <mergeCell ref="B15:G15"/>
    <mergeCell ref="H15:I15"/>
    <mergeCell ref="B17:G18"/>
    <mergeCell ref="H17:I18"/>
    <mergeCell ref="B9:G9"/>
    <mergeCell ref="H9:I9"/>
    <mergeCell ref="B11:I11"/>
    <mergeCell ref="B13:G13"/>
    <mergeCell ref="H13:I13"/>
    <mergeCell ref="C24:D24"/>
    <mergeCell ref="E24:G24"/>
    <mergeCell ref="H24:I24"/>
    <mergeCell ref="C25:D25"/>
    <mergeCell ref="E25:G25"/>
    <mergeCell ref="H25:I25"/>
    <mergeCell ref="B20:I20"/>
    <mergeCell ref="C22:D22"/>
    <mergeCell ref="E22:G22"/>
    <mergeCell ref="H22:I22"/>
    <mergeCell ref="C23:D23"/>
    <mergeCell ref="E23:G23"/>
    <mergeCell ref="H23:I23"/>
    <mergeCell ref="C28:D28"/>
    <mergeCell ref="E28:G28"/>
    <mergeCell ref="H28:I28"/>
    <mergeCell ref="C29:D29"/>
    <mergeCell ref="E29:G29"/>
    <mergeCell ref="H29:I29"/>
    <mergeCell ref="C26:D26"/>
    <mergeCell ref="E26:G26"/>
    <mergeCell ref="H26:I26"/>
    <mergeCell ref="C27:D27"/>
    <mergeCell ref="E27:G27"/>
    <mergeCell ref="H27:I27"/>
    <mergeCell ref="C32:D32"/>
    <mergeCell ref="E32:G32"/>
    <mergeCell ref="H32:I32"/>
    <mergeCell ref="C33:D33"/>
    <mergeCell ref="E33:G33"/>
    <mergeCell ref="H33:I33"/>
    <mergeCell ref="C30:D30"/>
    <mergeCell ref="E30:G30"/>
    <mergeCell ref="H30:I30"/>
    <mergeCell ref="C31:D31"/>
    <mergeCell ref="E31:G31"/>
    <mergeCell ref="H31:I31"/>
    <mergeCell ref="C36:D36"/>
    <mergeCell ref="E36:G36"/>
    <mergeCell ref="H36:I36"/>
    <mergeCell ref="C37:D37"/>
    <mergeCell ref="E37:G37"/>
    <mergeCell ref="H37:I37"/>
    <mergeCell ref="C34:D34"/>
    <mergeCell ref="E34:G34"/>
    <mergeCell ref="H34:I34"/>
    <mergeCell ref="C35:D35"/>
    <mergeCell ref="E35:G35"/>
    <mergeCell ref="H35:I35"/>
    <mergeCell ref="C40:D40"/>
    <mergeCell ref="E40:G40"/>
    <mergeCell ref="H40:I40"/>
    <mergeCell ref="C41:D41"/>
    <mergeCell ref="E41:G41"/>
    <mergeCell ref="H41:I41"/>
    <mergeCell ref="C38:D38"/>
    <mergeCell ref="E38:G38"/>
    <mergeCell ref="H38:I38"/>
    <mergeCell ref="C39:D39"/>
    <mergeCell ref="E39:G39"/>
    <mergeCell ref="H39:I39"/>
    <mergeCell ref="C44:D44"/>
    <mergeCell ref="E44:G44"/>
    <mergeCell ref="H44:I44"/>
    <mergeCell ref="C45:D45"/>
    <mergeCell ref="E45:G45"/>
    <mergeCell ref="H45:I45"/>
    <mergeCell ref="C42:D42"/>
    <mergeCell ref="E42:G42"/>
    <mergeCell ref="H42:I42"/>
    <mergeCell ref="C43:D43"/>
    <mergeCell ref="E43:G43"/>
    <mergeCell ref="H43:I43"/>
    <mergeCell ref="C48:D48"/>
    <mergeCell ref="E48:G48"/>
    <mergeCell ref="H48:I48"/>
    <mergeCell ref="C49:D49"/>
    <mergeCell ref="E49:G49"/>
    <mergeCell ref="H49:I49"/>
    <mergeCell ref="C46:D46"/>
    <mergeCell ref="E46:G46"/>
    <mergeCell ref="H46:I46"/>
    <mergeCell ref="C47:D47"/>
    <mergeCell ref="E47:G47"/>
    <mergeCell ref="H47:I47"/>
    <mergeCell ref="C52:D52"/>
    <mergeCell ref="E52:G52"/>
    <mergeCell ref="H52:I52"/>
    <mergeCell ref="C53:D53"/>
    <mergeCell ref="E53:G53"/>
    <mergeCell ref="H53:I53"/>
    <mergeCell ref="C50:D50"/>
    <mergeCell ref="E50:G50"/>
    <mergeCell ref="H50:I50"/>
    <mergeCell ref="C51:D51"/>
    <mergeCell ref="E51:G51"/>
    <mergeCell ref="H51:I51"/>
    <mergeCell ref="C56:D56"/>
    <mergeCell ref="E56:G56"/>
    <mergeCell ref="H56:I56"/>
    <mergeCell ref="C57:D57"/>
    <mergeCell ref="E57:G57"/>
    <mergeCell ref="H57:I57"/>
    <mergeCell ref="C54:D54"/>
    <mergeCell ref="E54:G54"/>
    <mergeCell ref="H54:I54"/>
    <mergeCell ref="C55:D55"/>
    <mergeCell ref="E55:G55"/>
    <mergeCell ref="H55:I55"/>
    <mergeCell ref="C70:D70"/>
    <mergeCell ref="C71:D71"/>
    <mergeCell ref="C72:D72"/>
    <mergeCell ref="E58:G58"/>
    <mergeCell ref="E59:G59"/>
    <mergeCell ref="E60:G60"/>
    <mergeCell ref="E61:G61"/>
    <mergeCell ref="E62:G62"/>
    <mergeCell ref="E63:G63"/>
    <mergeCell ref="E64:G64"/>
    <mergeCell ref="C64:D64"/>
    <mergeCell ref="C65:D65"/>
    <mergeCell ref="C66:D66"/>
    <mergeCell ref="C67:D67"/>
    <mergeCell ref="C68:D68"/>
    <mergeCell ref="C69:D69"/>
    <mergeCell ref="C58:D58"/>
    <mergeCell ref="C59:D59"/>
    <mergeCell ref="C60:D60"/>
    <mergeCell ref="C61:D61"/>
    <mergeCell ref="C62:D62"/>
    <mergeCell ref="C63:D63"/>
    <mergeCell ref="H58:I58"/>
    <mergeCell ref="H59:I59"/>
    <mergeCell ref="H60:I60"/>
    <mergeCell ref="H61:I61"/>
    <mergeCell ref="H62:I62"/>
    <mergeCell ref="H63:I63"/>
    <mergeCell ref="H64:I64"/>
    <mergeCell ref="H65:I65"/>
    <mergeCell ref="E65:G65"/>
    <mergeCell ref="H72:I72"/>
    <mergeCell ref="H66:I66"/>
    <mergeCell ref="H67:I67"/>
    <mergeCell ref="H68:I68"/>
    <mergeCell ref="H69:I69"/>
    <mergeCell ref="H70:I70"/>
    <mergeCell ref="H71:I71"/>
    <mergeCell ref="E71:G71"/>
    <mergeCell ref="E72:G72"/>
    <mergeCell ref="E66:G66"/>
    <mergeCell ref="E67:G67"/>
    <mergeCell ref="E68:G68"/>
    <mergeCell ref="E69:G69"/>
    <mergeCell ref="E70:G70"/>
  </mergeCells>
  <pageMargins left="0.70866141732283472" right="0.70866141732283472" top="0.74803149606299213" bottom="0.74803149606299213" header="0.31496062992125984" footer="0.31496062992125984"/>
  <pageSetup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APAB_Información</vt:lpstr>
      <vt:lpstr>APAB_Resultados</vt:lpstr>
      <vt:lpstr>APAB_Información!Área_de_impresión</vt:lpstr>
      <vt:lpstr>APAB_Resultados!Área_de_impresión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Gamboa Cardenas</dc:creator>
  <cp:lastModifiedBy>Natalia Montoya Jiménez</cp:lastModifiedBy>
  <cp:lastPrinted>2024-12-12T18:10:35Z</cp:lastPrinted>
  <dcterms:created xsi:type="dcterms:W3CDTF">2024-12-12T15:15:38Z</dcterms:created>
  <dcterms:modified xsi:type="dcterms:W3CDTF">2024-12-13T16:28:02Z</dcterms:modified>
</cp:coreProperties>
</file>