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cceficiente-my.sharepoint.com/personal/judith_gomez_colombiacompra_gov_co/Documents/DOCUMENTOS JUDITH GÒMEZ/PLAN DE MEJORAMIENTO CCE CI/"/>
    </mc:Choice>
  </mc:AlternateContent>
  <xr:revisionPtr revIDLastSave="19" documentId="8_{DE13E512-3106-42BE-8990-33E0FE06D259}" xr6:coauthVersionLast="36" xr6:coauthVersionMax="36" xr10:uidLastSave="{5DC7FD81-EA11-458C-89FD-F15DBC6ED23B}"/>
  <workbookProtection workbookAlgorithmName="SHA-512" workbookHashValue="HCKr1cbnncCt+nXsLBZWpxPzQW58Z5grxzbnOOtQYSKkgIwGgYImg6HQJnb9f3n6x/MM2Wk0PAoIsjHL8c1iQQ==" workbookSaltValue="aFbmtCVRfmXYHm79W9bJnw==" workbookSpinCount="100000" lockStructure="1"/>
  <bookViews>
    <workbookView xWindow="0" yWindow="0" windowWidth="24000" windowHeight="9225" activeTab="1" xr2:uid="{A92E788F-B836-42AE-979D-B947BB135C2A}"/>
  </bookViews>
  <sheets>
    <sheet name="PLANES DE MEJORAMIENTO CGR" sheetId="3" r:id="rId1"/>
    <sheet name="PLAN DE MEJORAMIENTO CI " sheetId="6" r:id="rId2"/>
  </sheets>
  <definedNames>
    <definedName name="_xlnm._FilterDatabase" localSheetId="1" hidden="1">'PLAN DE MEJORAMIENTO CI '!$A$13:$Q$83</definedName>
    <definedName name="_xlnm._FilterDatabase" localSheetId="0" hidden="1">'PLANES DE MEJORAMIENTO CGR'!$A$12:$P$50</definedName>
    <definedName name="_xlnm.Print_Area" localSheetId="1">'PLAN DE MEJORAMIENTO CI '!$A$2:$K$82</definedName>
    <definedName name="_xlnm.Print_Area" localSheetId="0">'PLANES DE MEJORAMIENTO CGR'!$A$3:$P$50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 i="3" l="1"/>
  <c r="H10" i="6"/>
  <c r="H6" i="6"/>
  <c r="H9" i="3" l="1"/>
</calcChain>
</file>

<file path=xl/sharedStrings.xml><?xml version="1.0" encoding="utf-8"?>
<sst xmlns="http://schemas.openxmlformats.org/spreadsheetml/2006/main" count="982" uniqueCount="576">
  <si>
    <t>AVANCE ó SEGUIMIENTO DEL PLAN DE MEJORAMIENTO</t>
  </si>
  <si>
    <t>OBS. 1</t>
  </si>
  <si>
    <t>Se requiere que CCE evalúe la elaboración de estudios del sector para mejorar la forma como se identifican las necesidades, se determinan las especificaciones técnicas, de los bienes y servicios, el comportamiento del mercado, el histórico de compras de las entidades, las condiciones y alternativas para su provisión y la relación costo beneficio entre otros aspectos</t>
  </si>
  <si>
    <t>El análisis de causas determinó que CCE no identificó información relevante en la estructuración de los estudios del sector para los Acuerdos Marco</t>
  </si>
  <si>
    <t>CCE realizará una revisión y ajuste del Procedimiento de Elaboración de Acuerdos Marco de Precios y otros Instrumentos de Agregación de Demanda código GAD-PRC-EAM-04</t>
  </si>
  <si>
    <t>Procedimiento actualizado</t>
  </si>
  <si>
    <t>El análisis de causas determinó que CCE no identificó información relevante en la estructuración de los estudios del sector para los Acuerdos Marco de Precios y otros Instrumentos de Agregación de Demanda</t>
  </si>
  <si>
    <t>2. Incluir en el procedimiento una ficha técnica que incorpore los datos generales de la muestra que soporta la necesidad de celebrar un Acuerdo Marco de Precios u otro Instrumento de Agregación de Demanda y el análisis descriptivo de la misma.</t>
  </si>
  <si>
    <t>Fichas técnicas</t>
  </si>
  <si>
    <t>3. Incluir en el procedimiento un documento justificando la selección del instrumento de agregación dados los bienes y servicios. Documento previo a la estructuración del IAD.</t>
  </si>
  <si>
    <t>Documento justificativo</t>
  </si>
  <si>
    <t>4. Identificar y utilizar fuentes alternativas de recolección de información distintas al SECOP dependiendo de las características de los bienes y servicios requeridos, cuando sea necesario para completar la información o depurarla con mayor profundidad.</t>
  </si>
  <si>
    <t>Fuentes</t>
  </si>
  <si>
    <t>OBS. 2</t>
  </si>
  <si>
    <t>Los estudios se limitan a estudios de mercado que no profundizan las necesidades de las entidades compradoras, situación que puede derivar en acuerdos subutilizados y que no satisfacen algunas necesidades o no contemplan las diferentes alternativas para satisfacerlas, o desconocen condiciones técnicas y económicas más favorables para satisfacerlas.</t>
  </si>
  <si>
    <t>Se hizo un nuevo ajuste al procedimiento que fue publicado el 20-11-2018</t>
  </si>
  <si>
    <t>3. Incluir en el procedimiento un documento justificando la selección del instrumento de agregación teniendo en cuenta: (i) los bienes y servicios objeto de análisis; (ii) la tendencia de compras de las Entidades Estatales; (iii) el comportamiento del mercado y (iv) la relación costo-beneficio de la celebración de estos contratos. Este documento se realizará previo a la estructuración d</t>
  </si>
  <si>
    <t>Se elabora la plantilla de Viabilidad de Estructuración cuya ruta es una Ficha Técnica que incorpora la justificación de la selección del instrumento de agregación teniendo en cuenta: (i) los bienes y servicios objeto de análisis; (ii) la tendencia de compras de las Entidades Estatales; (iii) el comportamiento del mercado y (iv) la relación costo-beneficio de la celebración de estos con</t>
  </si>
  <si>
    <t>OBS. 3</t>
  </si>
  <si>
    <t>Establecer lazos aún más estrechos con las entidades compradoras, pues la experiencia y conocimiento adquirido en sus procesos contractuales puede aportar a la estructuración del proceso de implementación y operación del AMP, garantizando calidad, cobertura y oportunidad de los bienes y servicios.</t>
  </si>
  <si>
    <t>CCE incluirá en el Procedimiento de Elaboración de Acuerdos Marco de Precios y otros Instrumentos de Agregación de Demanda código GAD-PRC-EAM-04 actividades encaminadas a la documentación de las experiencias y buenas prácticas de las Entidades Estatales que son potenciales compradores</t>
  </si>
  <si>
    <t>5. Incluir en el estudio de mercado tipo una sección de importaciones/exportaciones o análisis de mercado internacional, en los casos que se requiera.</t>
  </si>
  <si>
    <t>Registro de estudio de mercado tipo</t>
  </si>
  <si>
    <t>OBS. 4</t>
  </si>
  <si>
    <t>CCE no cuenta con un método para conminar a las entidades que incumplen sus obligaciones de pago.</t>
  </si>
  <si>
    <t>Las Entidades Compradoras presentan incumplimiento e inoportunidad del pago de los bienes y servicios adquiridos al amparo de los Acuerdos Marco.</t>
  </si>
  <si>
    <t>Impulsar iniciativa legislativa ante el Departamento Nacional de Planeación y Ministerio de Hacienda para conminar a las Entidades Estatales al pago oportuno de bienes y servicios adquiridos mediante los acuerdos marco de precios.</t>
  </si>
  <si>
    <t>Documento preparatorio de la iniciativa legislativa</t>
  </si>
  <si>
    <t>2. Impulsar el tramite legislativo o reglamentario dependiendo de la socialización expuesta en la actividad anterior.</t>
  </si>
  <si>
    <t>OBS. 5</t>
  </si>
  <si>
    <t>El procedimiento para la suspensión de las entidades compradoras de la TVEC está limitado al envío de tres comunicaciones, sin que exista un mecanismo efectivo que conmine el cumplimiento de las obligaciones contraídas en el AMP, lo que a futuro genera riesgos en la sostenibilidad y efectividad de los AMP y posibles litigios que afectarían a CCE</t>
  </si>
  <si>
    <t>Plan de acción.</t>
  </si>
  <si>
    <t>Boletín institucional</t>
  </si>
  <si>
    <t>OBS. 6</t>
  </si>
  <si>
    <t>CCE debe ser más diligente y oportuna en la atención de las solicitudes, peticiones o reclamos presentados por las entidades compradoras, y también ante la imposición de multas y sanciones.</t>
  </si>
  <si>
    <t>Los procesos y sanciones de posibles incumplimientos son complejos y demorados. Existen aspectos susceptibles de mejorar en relación con la atención y resolución oportuna de reclamos, controversias y conflictos.</t>
  </si>
  <si>
    <t>Tipificar temáticas frecuentes en las consultas y crear un banco interno que permita a los administradores ser más rápidos en la resolución de sus respuestas. Capacitar a los administradores para responder oportunamente y de fondo a las solicitudes de las Entidades.</t>
  </si>
  <si>
    <t>1. Realizar reuniones trimestrales entre las personas encargadas de la investigación y sanción de incumplimiento con el objetivo de unificar criterios y entendimientos sobre el procedimiento de recepción y atención de solicitudes para aumentar la eficiencia en tiempo y otros recursos</t>
  </si>
  <si>
    <t>Base de datos que incorpore conceptos emitidos en consultas frecuentes.</t>
  </si>
  <si>
    <t>Los procesos y sanciones de posibles incumplimientos son complejos y demorados. Existen aspectos susceptibles de mejorar en relación con la atención y resolución oportuna de reclamos, controversias y conflictos</t>
  </si>
  <si>
    <t>2. Capacitar a los administradores de los IAD en la forma de responder consultas con el fin de que haya mayor control de contenido, eficiencias en la resolución de consultas y oportunidad en la respuesta.</t>
  </si>
  <si>
    <t>Resultado del examen aplicado a los administradores sobre los conocimientos adquiridos en la capacitación.</t>
  </si>
  <si>
    <t>OBS. 7</t>
  </si>
  <si>
    <t>No se evidencia gestión oportuna y efectiva para iniciar investigaciones en aquellos casos en que existen indicios de posibles incumplimientos.</t>
  </si>
  <si>
    <t>1. Organizar las tareas de investigación y sanción de forma que todo el equipo: tenga un entendimiento común, pueda responder con mayor velocidad las solicitudes y tenga metas claras para cada uno de los integrantes del equipo de investigación y sanción de incumplimientos.</t>
  </si>
  <si>
    <t>Capacitar a los administradores de los AMP para que sean capaces de detectar indicios de posibles incumplimientos y transmitir este conocimiento para que las Entidades Compradoras puedan hacerlo también.</t>
  </si>
  <si>
    <t>2. Realizar reuniones trimestrales con el objetivo de unificar criterios y entendimientos sobre el procedimiento de recepción y atención de solicitudes para dinamizar la eficiencia en tiempo y recurso</t>
  </si>
  <si>
    <t>Documentos de difusión de las iniciativas a las Entidades Compradoras</t>
  </si>
  <si>
    <t>OBS. 8</t>
  </si>
  <si>
    <t>Es necesario fortalecer el seguimiento y control continuo efectivo de los AMP</t>
  </si>
  <si>
    <t>No existe evidencia de los controles y alarmas que permitan identificar situaciones que afectan negativamente los intereses del Estado.</t>
  </si>
  <si>
    <t>Definir controles y alarmas con el equipo de la subdirección de negocios para mejorar el monitoreo de posibles incumplimientos en la TVEC u otros asuntos que puedan afectar negativamente los intereses del Estado.</t>
  </si>
  <si>
    <t>1. Reuniones para definir la forma de establecer: la forma de ejercer control y seguimiento de los intereses estatales; las eventuales modificaciones necesarias a los Acuerdos Marco de Precios.</t>
  </si>
  <si>
    <t>Informe que identifique los métodos de control y seguimiento para mejorar la supervisión de los Acuerdos Marco.</t>
  </si>
  <si>
    <t>Mediante comité de administración, la Subdirectora de Negocios de manera mensual hace seguimiento y control a cada uno de los IAD y AMD. (En el primer semestre de 2018 se llevaron acabo 7 reuniones con los gestores (supervisores de los IAD y AM) y las abogadas, con el fin de identificar posibles modificaciones, incumplimientos y se hace seguimiento a la ejecución de IAD y AM)</t>
  </si>
  <si>
    <t>OBS. 9</t>
  </si>
  <si>
    <t>Las metodologías utilizadas por CCE para el cálculo de ahorros no son rigurosas estadísticamente</t>
  </si>
  <si>
    <t>Falta de fortaleza en el análisis estadístico utilizado para el cálculo de ahorros para los Acuerdos Marco de Precios y otros Instrumentos de Agregación de Demanda</t>
  </si>
  <si>
    <t>Ajuste del Manual para el Cálculo de Ahorros de los IAD M-MCA-03</t>
  </si>
  <si>
    <t>Inclusión de ficha técnica en el manual M-MCA-03 que contenga: (i) descripción de la muestra; (ii)la metodología de muestreo; (iii) la descripción de metodología de cálculo de ahorros; (iv) el soporte estadístico de la metodología de cálculo</t>
  </si>
  <si>
    <t>Ajuste del manual M-MCA-03 con ficha técnica para nuevos IAD</t>
  </si>
  <si>
    <t>OBS. 10</t>
  </si>
  <si>
    <t>Las cifras de ahorros calculadas por CCE no son consistentes</t>
  </si>
  <si>
    <t>Falta de fortaleza en el análisis estadístico utilizado para el cálculo de ahorros</t>
  </si>
  <si>
    <t>OBS. 11</t>
  </si>
  <si>
    <t>CCE no analiza la distribución de los datos para elegir la medida de tendencia central adecuada en el calculo de los ahorros</t>
  </si>
  <si>
    <t>Inclusión de ficha técnica en el manual M-MCA-03 que contenga: descripción de la muestra; la metodología de muestreo; la descripción de metodología de cálculo de ahorros y el soporte estadístico de la metodología de cálculo</t>
  </si>
  <si>
    <t>OBS. 12</t>
  </si>
  <si>
    <t>CCE no cuenta con soportes metodológicos para el cálculo de ahorros de segunda fuente</t>
  </si>
  <si>
    <t>Ausencia de soportes para los cálculos de ahorros de segunda fuente</t>
  </si>
  <si>
    <t>Elaboración de memorias de cálculo para cada metodología según IAD</t>
  </si>
  <si>
    <t>OBS. 13</t>
  </si>
  <si>
    <t>CCE no estimó los ahorros de tercera fuente de manera adecuada</t>
  </si>
  <si>
    <t>OBS. 14</t>
  </si>
  <si>
    <t>Los descuentos ofrecidos en el Acuerdo Marco de tiquetes pueden generar la aparición de estructuras de mercado menos competitivas (monopolios) o desmotivar y limitar la participación de otros agentes del mercado</t>
  </si>
  <si>
    <t>Alta dispersión en los descuentos ofrecidos por los proveedores del AM de Tiquetes Aéreos</t>
  </si>
  <si>
    <t>1. Difusión de piezas con normativa y procedimientos aplicables al manejo de precios artificialmente bajos y prácticas comerciales restrictivas.</t>
  </si>
  <si>
    <t>Piezas de difusión</t>
  </si>
  <si>
    <t>Colombia Compra Eficiente incluyó en la sección I.X de la guía de compra del Acuerdo Marco para el suministro de Tiquetes Aéreos, las indicaciones que deben tener en cuenta las Entidades Compradoras para supervisar los precios de los Tiquetes Aéreos cotizados por las Agencias de Viajes de dicho Acuerdo Marco. Adicionalmente, dicha guía de compra establece en su numeral XI.C las políticas</t>
  </si>
  <si>
    <t>2. Seguimiento a la implementación de medidas de control adoptadas por la Modificación 3 del Acuerdo Marco de Precios</t>
  </si>
  <si>
    <t>Actas de Reunión con las Entidades Compradoras.</t>
  </si>
  <si>
    <t>OBS. 15</t>
  </si>
  <si>
    <t>No se evidencia que exista una alineación entre los objetivos de gobierno y estrategias en las cuales se tiene competencia directa a efectos de armonizar el que hacer institucional a los compromisos, tiempos y resultados esperados, los cuales podrán ser controlados vía indicadores.</t>
  </si>
  <si>
    <t>Para CCE los planes estratégicos formulados cumplían con la normativa aplicable sin contemplar que los indicadores hacían parte de la herramienta de seguimiento y monitoreo. Sin tener en cuenta las herramientas estratégicas creadas por el gobierno nacional para realizar seguimiento a compromisos del PND</t>
  </si>
  <si>
    <t>Realizar un diagnostico de las debilidades existentes del plan estratégico de CCE utilizado la Metodología para la implementación del Modelo Integrado de Planeación y Gestión y estandarizar la metodología de elaboración de plan estratégico.</t>
  </si>
  <si>
    <t>2. Estandarización de metodología del DAFP en la elaboración de planes estratégicos que defina estrategias sectoriales acordes al plan de gobierno y el PND para el nuevo gobierno 2018 - 2022</t>
  </si>
  <si>
    <t>Procedimiento Estandarizado para Plan Estratégico</t>
  </si>
  <si>
    <t>3. Ajustes al plan estratégico de CCE acorde al PND 2018 - 2022</t>
  </si>
  <si>
    <t>Plan Estratégico 2018 - 2022</t>
  </si>
  <si>
    <t>OBS. 16</t>
  </si>
  <si>
    <t>Los indicadores formulados para la gestión del procesos de AMP no cumplen su función de servir como mecanismos de prevención y detección de desviaciones; como instrumento para mejorar la gestión y como reflejo de las condiciones reales de operación de los acuerdos.</t>
  </si>
  <si>
    <t>La formula del indicador está dada en pesos sin considerar las ODC. El ID10 por lo cual no son comparables. Es necesario para CCE incorporar variables de impacto dentro de los indicadores que permite evaluar la eficiencia dentro de los AMP.</t>
  </si>
  <si>
    <t>1. Realizar diagnostico de indicadores de gestión frente a la guía para la construcción y análisis de Indicadores de Gestión de DAFP</t>
  </si>
  <si>
    <t>Documento de análisis</t>
  </si>
  <si>
    <t>Tablero Balanceado de Mando</t>
  </si>
  <si>
    <t>Tablero de mando y actualización de indicadores. 2018. Cumplido fuera de términos</t>
  </si>
  <si>
    <t>OBS. 17</t>
  </si>
  <si>
    <t>CCE no aportó documentos que evidencien la solicitud de modificación de las metas establecidas para 2018 en sinergia, por cuanto a la fecha ya están cumplidas, así mismo no sustenta razones por las cuales la planificación operativa (corto plazo) definida en los planes de acción, no guarda coherencia con la planificación estratégica (mediano y largo plazo)</t>
  </si>
  <si>
    <t>CCE no identifico la necesidad de gestionar la solicitud de modificar sus indicadores toda vez que estas se encontraban cumplidos antes de 2018. Así mismo frente a la inconsistencia de información de los indicadores CCE reconoce un error en el registro por lo que identifica la ausencia de control en esta información.</t>
  </si>
  <si>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</si>
  <si>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</si>
  <si>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</si>
  <si>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</si>
  <si>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</si>
  <si>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</si>
  <si>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</si>
  <si>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</si>
  <si>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</si>
  <si>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</si>
  <si>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</si>
  <si>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</si>
  <si>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</si>
  <si>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</si>
  <si>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</si>
  <si>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</si>
  <si>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</si>
  <si>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</si>
  <si>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</si>
  <si>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</si>
  <si>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</si>
  <si>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</si>
  <si>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</si>
  <si>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</si>
  <si>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</si>
  <si>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</si>
  <si>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</si>
  <si>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</si>
  <si>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</si>
  <si>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</si>
  <si>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</si>
  <si>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</si>
  <si>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</si>
  <si>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</si>
  <si>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</si>
  <si>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</si>
  <si>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</si>
  <si>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</si>
  <si>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</si>
  <si>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</si>
  <si>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</si>
  <si>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</si>
  <si>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</si>
  <si>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</si>
  <si>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</si>
  <si>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</si>
  <si>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</si>
  <si>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</si>
  <si>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</si>
  <si>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</si>
  <si>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</si>
  <si>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</si>
  <si>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</si>
  <si>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</si>
  <si>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</si>
  <si>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</si>
  <si>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</si>
  <si>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</si>
  <si>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</si>
  <si>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</si>
  <si>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</si>
  <si>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</si>
  <si>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1 SUSCRIPCIÓN DEL PLAN DE MEJORAMIENTO</t>
  </si>
  <si>
    <t>2 AVANCE ó SEGUIMIENTO DEL PLAN DE MEJORAMIENTO</t>
  </si>
  <si>
    <t>PLAN DE MEJORAMIENTO CONSOLIDADO  - AUDITORIAS CONTROL INTERNO 2017 -2018</t>
  </si>
  <si>
    <t xml:space="preserve">No </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</si>
  <si>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</si>
  <si>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</si>
  <si>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</si>
  <si>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</si>
  <si>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</si>
  <si>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</si>
  <si>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</si>
  <si>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</si>
  <si>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OBSERVACIONES A DICIEMBRE 2018</t>
  </si>
  <si>
    <t>Cumplido (Si/No)</t>
  </si>
  <si>
    <t>Dana Shirley Pineda Marín Subdirección de Información y Desarrollo Tecnológico</t>
  </si>
  <si>
    <t>No tener un sistema de control a la gestión de los administradores de los sistemas.</t>
  </si>
  <si>
    <t>Implementar herramientas y procedimientos para el seguimiento y control de las actividades de los administradores sobre los sistemas de información.</t>
  </si>
  <si>
    <t>Cumplir con las normas y prácticas de seguridad en las  operaciones para evitar fugas o pérdidas de información.</t>
  </si>
  <si>
    <t>Herramienta de seguimiento implementada.
Procedimiento actualizado.</t>
  </si>
  <si>
    <t>No se ha dado cumplimiento a lo señalado en el Decreto  4170 de 2011 artículo 10 numeral "18. Implementar, mantener y mejorar el sistema integrado de gestión institucional", generando un incumplimiento legal y la no mejora en la gestión institucional, al no implementar los sistemas de gestión, generando riesgos de sanciones por parte de los organismos de control. El Sistema de Gestión de Calidad no se implementó con la rigurosidad de la norma NTCGP:1000:2009.</t>
  </si>
  <si>
    <t>En el marco de la implementación del Modelo Integrado de Planeación, de conformidad con lo señalado en el Decreto 1499 de 2017. Se están realizando las actividades tendientes a la implementación del Sistema de Gestión, con atributos de calidad que aseguren la mitigación de riesgos asociados a la gestión, así como el manual y la política de calidad de la Agencia.</t>
  </si>
  <si>
    <t>Dar cumplimiento a las funciones específicas a cargo de la Dirección General, así como el aseguramiento de la gestión de la Agencia.</t>
  </si>
  <si>
    <t>1. Política de riesgos actualizada
2. Manual y Procedimiento de riesgos, con valoración uniforme e inclusión de líneas de defensa</t>
  </si>
  <si>
    <t>Documento</t>
  </si>
  <si>
    <t>Karina Blanco Marín - Asesora Experta con Funciones de Planeación</t>
  </si>
  <si>
    <t xml:space="preserve">Al evaluar el procedimiento "Evaluación Sistemas de Gestión" ECI-PRC-SG-02 se evidenció lo siguiente:
- El objeto del procedimiento no se ajusta a las actividades señaladas debido a que en CCE no se han implementado los sistemas citados como objeto de auditoría.
- La caracterización del procedimiento no definió de forma completa el ciclo de mejoramiento, PHVA.
- No se definen los controles asociados a las actividades que permitan mitigar los riesgos identificados en el mapa de riesgos por proceso.
- No se encontró evidencia de la aplicación y seguimiento de los  indicadores definidos para el procedimiento.
</t>
  </si>
  <si>
    <t>Se realizan actividades de actualización y mejoramiento de la gestión por procesos, identificando ciclos de mejora continua y puntos de control en los procedimientos asociados a los procesos.
Adicionalmente, se actualizará el mapa de indicadores y riesgos, mediante matriz que permita el efectivo seguimiento de los mismos, a fin de tener una adecuada toma de decisiones por parte de la alta gerencia.</t>
  </si>
  <si>
    <t>Realizar seguimiento oportuno y efectivo de los indicadores y riesgos, que permita generar alertas tempranas que aseguren la adecuada toma de decisiones.</t>
  </si>
  <si>
    <t>1. Actualización y ajustes en versión de caracterización de procesos y procedimientos. Incluyendo controles a las actividades identificando los riesgos.</t>
  </si>
  <si>
    <t xml:space="preserve">No se han identificado y actualizado los riesgos de proceso. 
Cumplido parcialmente.
Se mantiene el hallazgos </t>
  </si>
  <si>
    <t>Los riesgos identificados para el procedimiento evaluado no se controlan, por lo que no se da continuidad al proceso de gestión de riesgos.
CCE no cuenta con un procedimiento, ni metodología que permita que los líderes de procesos hagan un ejercicio adecuado frente a este componente estratégico en el sistema de Control Interno COSO, que hace parte fundamental del Gobierno Corporativo.</t>
  </si>
  <si>
    <t>Actualización de riesgos de gestión y elaboración de matriz de seguimiento efectivo y oportuno. Escalando la práctica al resto de los procesos de la Agencia.
Conformación y capacitación a un grupo de gestores, representantes de los líderes de los procesos, quienes facilitarán el seguimiento de los riesgos asociados a los procesos.</t>
  </si>
  <si>
    <t>Realizar seguimiento oportuno y efectivo de los  riesgos, que permita generar alertas tempranas que aseguren la adecuada toma de decisiones.</t>
  </si>
  <si>
    <t>1. Definición de identificación, control y seguimiento de riesgos mediante procedimiento y formato de control documentado</t>
  </si>
  <si>
    <t>Asesor de Comunicaciones</t>
  </si>
  <si>
    <r>
      <rPr>
        <b/>
        <sz val="9"/>
        <color theme="1"/>
        <rFont val="Arial"/>
        <family val="2"/>
      </rPr>
      <t>Recomendación 2:</t>
    </r>
    <r>
      <rPr>
        <sz val="9"/>
        <color theme="1"/>
        <rFont val="Arial"/>
        <family val="2"/>
      </rPr>
      <t xml:space="preserve"> Los riesgos identificados para el procedimiento evaluado son: "1. Publicar información de forma inoportuna; 2. Publicar información irrelevante e incorrecta, afectando la calidad de las comunicaciones; 3. Carecer de datos de contacto actualizados para garantizar que las comunicaciones lleguen a los destinatarios". Con relación a estos riesgos se evidenció, que los controles definidos para mitigarlos no se encuentran definidos en el procedimiento, lo que impide la continuidad de la gestión de los riesgos.</t>
    </r>
  </si>
  <si>
    <t>Establecer el mapa de riesgos del proceso de Comunicación</t>
  </si>
  <si>
    <t>Identificar los riesgos permite establecer medidas para mitigar y reaccionar de la mejor manera ante los diferentes eventos que representen un riesgo reputacional para la entidad</t>
  </si>
  <si>
    <t>Mapa de riesgos actualizado de acuerdo con las actividades del proceso de Comunicación</t>
  </si>
  <si>
    <t>Publicar el mapa de riesgos actualizado en la página web de Colombia Compra Eficiente, junto con el proceso de Comunicación actualizado y publicado</t>
  </si>
  <si>
    <t>Una vez revisada la información generada por la Subdirección de Contratación encargada de ejecutar el procedimiento objeto de la auditoría, se encontró que si bien se cuentan con elementos del Sistema de Control Interno, mapa de riesgos, indicadores, proc</t>
  </si>
  <si>
    <t>En el marco de la implementación del Modelo Integrado de Planeación, de conformidad con lo señalado en el Decreto 1499 de 2017, se está actualizando y modificando la gestión por procesos, así como el mapa de riesgos, con el fin de realizar seguimiento a l</t>
  </si>
  <si>
    <t>Realizar seguimiento oportuno y efectivo de los indicadores y riesgos, que permita generar alertas tempranas que aseguren la confiablidad de la información para soportar la toma de decisiones</t>
  </si>
  <si>
    <t xml:space="preserve">1. Política de riesgos actualizada.
2. Identificación y seguimiento de los riesgos.
</t>
  </si>
  <si>
    <t xml:space="preserve">Luisa Fernanda Vanegas Vidal - Subdirección de Gestión Contractual </t>
  </si>
  <si>
    <t xml:space="preserve">
No se actualizaron los riesgos de proceso.
Se mantiene el hallazgo.</t>
  </si>
  <si>
    <t>Al evaluar el procedimiento "Elaboración de proyectos de ley, decretos, circulares y conceptos" se evidenció lo siguiente: - El Objetivo del procedimiento "Elaborar y socializar los instrumentos de gestión contractual que requiera el Sistema de Compra Púb</t>
  </si>
  <si>
    <t>Modificar el procedimiento para que se ajuste a las actividades definidas, actualizar las actividades de manera que sean claras para todos los integrantes de la Subdirección. Identificar los ciclos de mejora continúa y establecer una matriz de riesgos. Ac</t>
  </si>
  <si>
    <t>Al ser una recomendación se realiza la acción con el fin que no se convierta en un hallazgo a futuro, así mismo para fortalecer los elementos del Sistema de Control Interno</t>
  </si>
  <si>
    <t>1. Actualización y modificación de procedimientos y actividades.
2. Identificación de indicadores
3. Identificación y seguimiento de los riesgos asociados al proceso.</t>
  </si>
  <si>
    <t>Silvia Juliana Ramírez Rosas -Secretaría General</t>
  </si>
  <si>
    <t>Revisado el mapa de riesgos de procesos y corrupción no se evidenció la gestión de los riesgos asociados a la gestión de atención de PQRS, incumpliendo el Decreto 124 de 2016 en la guía para la Gestión de Riesgos de Corrupción a la cual hace parte de la norma en comento, así como la Norma Técnica ISO 31000 la cual fue adoptada por CCE a través de la Resolución 103 de 2013, generando eventos negativos para la agencia y los encargados de atender las PQRS, frente a sanciones o investigaciones disciplinarias. En el Anexo No 1 sobre las revisiones realizadas en la auditoría al sistema POXTA y los archivos de Excel utilizado como control en las diferentes áreas, se evidenció que en varios casos no se atendió oportunamente la PQRS.</t>
  </si>
  <si>
    <t>Realizar una revisión con el área de planeación para incluir los riesgos del Plan de Anticorrupción y atención al Ciudadano (PAAC).</t>
  </si>
  <si>
    <t>Busca incluir  la gestión de los riesgos de proceso y corrupción asociados a la gestión de las PQRS en CCE.</t>
  </si>
  <si>
    <t>Ajustes y actualización del PAAC.</t>
  </si>
  <si>
    <t>Nueva versión 2018 del PAAC</t>
  </si>
  <si>
    <t>Silvia Juliana Ramírez Rosas- Secretaría General / Karina Blanco Marín - Asesora Experta con Funciones de Planeación</t>
  </si>
  <si>
    <t>El documento no cuenta con el mapa de riesgos de proceso y corrupción.
Se mantiene el hallazgo.</t>
  </si>
  <si>
    <t>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</si>
  <si>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Actualizar el mapa de riesgos del proceso para poder establecer tratamientos y así mitigar el impacto en la ocurrencia de los eventos asociados a este</t>
  </si>
  <si>
    <t>El análisis de riesgos permite identificar la probabilidad de que un evento ocurra, con las acciones propuestas el proceso quiere mitigar o controlar las consecuencias de dichos eventos</t>
  </si>
  <si>
    <t xml:space="preserve">Mapa de riesgos actualizado de acuerdo con las actividades del proceso de Direccionamiento Estratégico </t>
  </si>
  <si>
    <t>Mapa de riesgos actualizado y publicado en la página web de Colombia Compra Eficiente = 1, cuando la acción esté terminada</t>
  </si>
  <si>
    <r>
      <rPr>
        <b/>
        <sz val="9"/>
        <rFont val="Arial"/>
        <family val="2"/>
      </rPr>
      <t xml:space="preserve">No aplicar los indicadores de gestión del proceso de gestión de la contratación </t>
    </r>
    <r>
      <rPr>
        <sz val="9"/>
        <rFont val="Arial"/>
        <family val="2"/>
      </rPr>
      <t>es calificado por Control Interno como debilidad del sistema de control interno del procedimiento examinado</t>
    </r>
    <r>
      <rPr>
        <b/>
        <sz val="9"/>
        <rFont val="Arial"/>
        <family val="2"/>
      </rPr>
      <t>, por cuanto no cumple su cometido de ser una herramienta gerencial.</t>
    </r>
  </si>
  <si>
    <r>
      <t xml:space="preserve">Se realizará un </t>
    </r>
    <r>
      <rPr>
        <b/>
        <sz val="9"/>
        <rFont val="Arial"/>
        <family val="2"/>
      </rPr>
      <t>diagnóstico de las fichas de los indicadores de gestión</t>
    </r>
    <r>
      <rPr>
        <sz val="9"/>
        <rFont val="Arial"/>
        <family val="2"/>
      </rPr>
      <t xml:space="preserve"> con el fin de actualizar la medición que permita controlar el comportamiento de los factores de la ejecución del proceso de gestión contractual. </t>
    </r>
  </si>
  <si>
    <t>Busca fortalecer los planes, programas, proyectos y procesos de los cuales dan cuenta de medición.</t>
  </si>
  <si>
    <t>Revisión y actualización de todas las fichas de los indicadores del proceso</t>
  </si>
  <si>
    <t>Actualización de versión - control de cambios de la ficha</t>
  </si>
  <si>
    <t>Silvia Juliana Ramírez Rosas - Secretaría General- Liz Andrea Rubio</t>
  </si>
  <si>
    <t>No se cuentan con los indicadores</t>
  </si>
  <si>
    <r>
      <t xml:space="preserve">El </t>
    </r>
    <r>
      <rPr>
        <b/>
        <sz val="9"/>
        <rFont val="Arial"/>
        <family val="2"/>
      </rPr>
      <t>mapa de riesgos del proceso de gestión de la contratación carece de los elementos estructurales</t>
    </r>
    <r>
      <rPr>
        <sz val="9"/>
        <rFont val="Arial"/>
        <family val="2"/>
      </rPr>
      <t xml:space="preserve"> que se requieren para una adecuada administración de los mismos y para evitar potenciales siniestros.</t>
    </r>
  </si>
  <si>
    <r>
      <t>Con ayuda del asesor experto con funciones de planeación se llevará a cabo u</t>
    </r>
    <r>
      <rPr>
        <b/>
        <sz val="9"/>
        <rFont val="Arial"/>
        <family val="2"/>
      </rPr>
      <t xml:space="preserve">n diagnóstico de la administración de riesgos del proceso </t>
    </r>
    <r>
      <rPr>
        <sz val="9"/>
        <rFont val="Arial"/>
        <family val="2"/>
      </rPr>
      <t xml:space="preserve">de acuerdo a la Guía para la administración del riesgo del DAFP </t>
    </r>
  </si>
  <si>
    <t>Con el propósito de reconocer e identificar elementos estructurales que se requieren para una adecuada administración de los mismos y evitar potenciales siniestros.</t>
  </si>
  <si>
    <t>Informe de diagnóstico y reconocimiento de riesgos</t>
  </si>
  <si>
    <t>Actualización de la versión del mapa de riesgos del proceso - Control de cambios</t>
  </si>
  <si>
    <t>El documento no cuenta con el mapa de riesgos de proceso , así como  informe de diagnóstico. 
Se mantiene el hallazgo.</t>
  </si>
  <si>
    <t>Carecer de la trazabilidad de la información del proceso respecto de la existencia pretérita de un mapa de riesgos es una debilidad del sistema de control interno porque desconoce el trabajo ya realizado y con ello los recursos invertidos en esa gestión. Este aspecto contraviene la Ley 872 del 30 de diciembre de 2003, el Decreto 4485 del 18 de noviembre de 2009 y los numerales 4.1 d) y g); 4.2.1 d); 4.2.3 b), c), d) de la NTCGP 1000:2009.</t>
  </si>
  <si>
    <t>Mantener actualizado a los integrantes del procedimiento sobre los documentos expedidos en el curso del mismo</t>
  </si>
  <si>
    <t>Evitar errores, reprocesos y garantizar que quienes intervienen en el procedimiento manejan la misma información</t>
  </si>
  <si>
    <t>Personal capacitado y actualizado en relación con los documentos expedidos en el curso del procedimiento</t>
  </si>
  <si>
    <t xml:space="preserve">Cumplimiento. 
</t>
  </si>
  <si>
    <t>No se cuentan con los riesgos</t>
  </si>
  <si>
    <t>1. Realizar un análisis técnico y experto frente a: La Cartilla "Guía para la Administración del
Riesgo" propuesta por el DAFP, que permita determinar desarrollar y soportar  un instrumento gerencial para la toma de decisiones, control y la administración de los riesgos de acuerdo a su naturaleza e impacto.</t>
  </si>
  <si>
    <t>Para aplicar las acciones de control necesarias que le permitan el manejo de los eventos que puedan afectar negativamente el logro de los
objetivos</t>
  </si>
  <si>
    <t xml:space="preserve">Aportar elementos estructurales para la adecuada administración de los riesgos </t>
  </si>
  <si>
    <t>Ajuste en mapa de riesgos</t>
  </si>
  <si>
    <r>
      <t xml:space="preserve">El proceso cuenta con una medición débil e inapropiada para hacer seguimiento a los logros del procedimiento de </t>
    </r>
    <r>
      <rPr>
        <b/>
        <sz val="9"/>
        <color theme="1"/>
        <rFont val="Arial"/>
        <family val="2"/>
      </rPr>
      <t>elaboración de instrumentos para el sistema de compra pública.</t>
    </r>
  </si>
  <si>
    <r>
      <t xml:space="preserve">2. </t>
    </r>
    <r>
      <rPr>
        <sz val="9"/>
        <color theme="1"/>
        <rFont val="Arial"/>
        <family val="2"/>
      </rPr>
      <t>Establecer una metodología y capacitación al seguimiento interno que permita detectar alertas cuando se identifique la necesidad de proponer planes de mejora al incumplimiento en los indicadores de gestión. Así mismo levantar acciones de mejora en los indicadores 2017 cuyos resultados sean menores al estándar descrito.</t>
    </r>
  </si>
  <si>
    <t>Definir una metodología interna al seguimiento de indicadores</t>
  </si>
  <si>
    <t>Cumplimiento en el plan de mejora del proceso y aporte de valor de los indicadores de Gestión a la SGC</t>
  </si>
  <si>
    <t>Acta de reunión equipo de trabajo</t>
  </si>
  <si>
    <t xml:space="preserve">
En la reunión citada en el acta no se evidencia una metodología para el seguimiento.
Se mantiene el hallazgo.</t>
  </si>
  <si>
    <r>
      <t>El mapa de riesgos del</t>
    </r>
    <r>
      <rPr>
        <b/>
        <sz val="9"/>
        <color theme="1"/>
        <rFont val="Arial"/>
        <family val="2"/>
      </rPr>
      <t xml:space="preserve"> proceso</t>
    </r>
    <r>
      <rPr>
        <sz val="9"/>
        <color theme="1"/>
        <rFont val="Arial"/>
        <family val="2"/>
      </rPr>
      <t xml:space="preserve"> denominado </t>
    </r>
    <r>
      <rPr>
        <b/>
        <sz val="9"/>
        <color theme="1"/>
        <rFont val="Arial"/>
        <family val="2"/>
      </rPr>
      <t xml:space="preserve">elaboración de instrumentos para el sistema de compra pública </t>
    </r>
    <r>
      <rPr>
        <sz val="9"/>
        <color theme="1"/>
        <rFont val="Arial"/>
        <family val="2"/>
      </rPr>
      <t>carece de los elementos estructurales que se requieren para una adecuada administración de los mismo y para evitar potenciales siniestros.</t>
    </r>
  </si>
  <si>
    <t>Revisada la aplicación de los procesos y procedimientos caracterizados en el mapa de Procesos de CCE y publicado en la página Web, se evidenció que no se da estricto cumplimiento a las actividades allí señaladas.</t>
  </si>
  <si>
    <t xml:space="preserve">Actualización de los procesos y procedimientos de Operaciones, Aplicaciones y Seguridad de la Información:
- Correcta Implementación del ciclo PHVA.
- Actualización de las normas legales.
- Actualizar las fichas de caracterización con controles,  políticas de operación para que operen como  mecanismos de control.
- Revisión y actualización de las salidas de los procesos y procedimiento.
- Revisar la pertinencia de las normas técnicas que no se aplican en la ejecución de los procesos.
- Actualizar la documentación del proceso de Seguridad de la Información incluyendo los nuevos procedimientos y políticas de seguridad.  </t>
  </si>
  <si>
    <t>Fortalecer la gestión de los procesos y procedimientos mediante las acciones recomendadas por Control Interno.</t>
  </si>
  <si>
    <t>Proceso actualizado y enviado para aprobación al área de planeación.</t>
  </si>
  <si>
    <t>Realizar los ejercicios de AE con la periodicidad requerida que permitan orientar las prioridades de CCE, frente al modelo de negocio y gestión de TI, en coordinación con los diferentes líderes de procesos, para fortalecer la Planeación del proceso de TI orientada al cumplimiento de los objetivos estratégicos de CCE.Aplicar la Guías de Min tic o las herramientas disponibles y apropiadas de acuerdo con la naturaleza de la agencia.</t>
  </si>
  <si>
    <t>Incluir dentro del presupuesto de IDT, el presupuesto requerido para realizar un ejercicio de arquitectura empresarial en 2019.</t>
  </si>
  <si>
    <t>Actualizar el marco de arquitectura empresarial de la agencia.</t>
  </si>
  <si>
    <t>Actualización de la arquitectura empresarial (Modelo de negocio y gestión de TI)</t>
  </si>
  <si>
    <t xml:space="preserve">Revisar, actualizar y modificar los procesos y procedimientos de gestión contable y de tesorería. </t>
  </si>
  <si>
    <t xml:space="preserve">Con el fin de fortalecer los aspectos asociados a estos procesos. </t>
  </si>
  <si>
    <t>Actualización de los procesos y procedimientos.</t>
  </si>
  <si>
    <t xml:space="preserve">
*Nueva versión de los procesos y procedimientos.
</t>
  </si>
  <si>
    <t>Pendiente la aprobación de los procedimientos.
Se mantiene el hallazgo.</t>
  </si>
  <si>
    <t xml:space="preserve">Realizar una revisión con el área de planeación del mapa de riesgos y de los procesos y procedimientos de gestión contable y de tesorería. </t>
  </si>
  <si>
    <t xml:space="preserve">Busca incluir  la gestión de los riesgos de proceso, revisar los controles así como los responsables de las actividades. </t>
  </si>
  <si>
    <t>Ajustes y actualización del mapa de riesgos y los procesos y procedimientos.</t>
  </si>
  <si>
    <t>Nueva versión del mapa de riesgos y de los procesos y procedimientos.</t>
  </si>
  <si>
    <t>El documento no cuenta con el mapa de riesgos de proceso. 
No se encuentra aprobado la actualización del procedimiento contable.
Se mantiene el hallazgo.</t>
  </si>
  <si>
    <t>El documento no cuenta con el mapa de riesgos de proceso. 
No se encuentra aprobado la actualización del procedimiento  tesorería.
Se mantiene el hallazgo.</t>
  </si>
  <si>
    <t xml:space="preserve">Revisar, actualizar y modificar los indicadores asociados al los procesos de gestión contable y de tesorería. </t>
  </si>
  <si>
    <t>Con el propósito de medir adecuadamente la gestión de los procedimientos.</t>
  </si>
  <si>
    <t>Actualización de los indicadores.</t>
  </si>
  <si>
    <t>Indicadores en el formato de hoja de vida enviado por planeación.</t>
  </si>
  <si>
    <t>Revisar la pertinencia de mantener en los procedimiento de Gestión de Contabilidad y Gestión de Tesorería, las actividades relacionadas con la ejecución del crédito BID, toda vez que no permite identificar la secuencia de las actividades, y el crédito esta programado finalizar en mayo de 2019.
El control del crédito, puede ser desde la Dirección, en el contexto de Planeación y el seguimiento a proyectos, este crédito requiere de una metodología especial para el registro, seguimiento y control.</t>
  </si>
  <si>
    <t xml:space="preserve">Con el fin de evaluar la pertinencia de incluir o no las actividades para ejecución del crédito BID. </t>
  </si>
  <si>
    <t>Se encontraron debilidades en la gestión de los riesgos por falta de controles documentados, de acuerdo con los señalado en el Sistema de Control Interno, MIPG e incumplimiento legal señalado en la Resolución de Comisión.</t>
  </si>
  <si>
    <t>Con el propósito de mitigar los riesgos y gestionarlos adecuadamente.</t>
  </si>
  <si>
    <t>Mapa de riesgos actualizados</t>
  </si>
  <si>
    <t>Se evidenció debilidad en la gestión documental de las carpetas que contienen los documentos de los procesos judiciales que adelanta CCE. Se observó que para las carpetas de los 22 procesos judiciales, no se aplican controles necesarios para este tipo de documentos</t>
  </si>
  <si>
    <t>Revisar y ajustar los documentos de las carpetas de los proceso judiciales, de acuerdo con las normas del AGN sobre este aspecto, e incluir la hoja de control como lo establece el Acuerdo 05 de 2013 del AGN.</t>
  </si>
  <si>
    <t xml:space="preserve">Con el fin de atender las recomendaciones y ejercer mayor control en el tema. </t>
  </si>
  <si>
    <t xml:space="preserve">Incluir hoja de control de acuerdo con lo establecido en el Acuerdo 05 de 2013 del AGN. </t>
  </si>
  <si>
    <t xml:space="preserve">Carpetas con la respectiva hoja de control </t>
  </si>
  <si>
    <r>
      <t>En la carpeta del proceso 11001032600020160014200 el Consejo de Estado con el auto del 05/06/2018 (folio 109) rechazó por extemporánea la solicitud de aclaración formulada por la parte demandada contra el auto del 13 de octubre de 2017, .. el auto quedó ejecutoriado el 23/10/2017 y la solicitud de aclaración se presentó el 24 del mismos mes y año. Este aspecto no se evidencia en Ekogui, pero en la rama judicial si se cita la actuación.
En la reunión de cierre de la auditoría la líder del proceso manifestó, que esta situación se presentó debido a una situación particular, que no modificó la decisión tomada inicialmente por el Consejo de Estado, que los intereses de la CCE se atendieron como está establecido, finalmente manifestó que
esta situación se puede presentar nuevamente dentro de las estrategias jurídicas adoptadas.
Si bien lo señalado es un evento aislado dentro de los procesos que adelanta CCE,</t>
    </r>
    <r>
      <rPr>
        <b/>
        <sz val="9"/>
        <color theme="1"/>
        <rFont val="Calibri"/>
        <family val="2"/>
        <scheme val="minor"/>
      </rPr>
      <t xml:space="preserve"> </t>
    </r>
    <r>
      <rPr>
        <sz val="9"/>
        <color theme="1"/>
        <rFont val="Calibri"/>
        <family val="2"/>
        <scheme val="minor"/>
      </rPr>
      <t xml:space="preserve">se sugiere establecer controles para que las estrategias jurídicas sean oportunas.
</t>
    </r>
  </si>
  <si>
    <t xml:space="preserve">Determinar y establecer posibles controles en la estrategia de defensa jurídica para que sean aplicadas de manera oportuna. </t>
  </si>
  <si>
    <t>Con el fin de evitar riesgos que puedan afectar la imagen o intereses de la Agencia</t>
  </si>
  <si>
    <t xml:space="preserve">Acta de la reunión. </t>
  </si>
  <si>
    <t xml:space="preserve">Revisar la fecha de terminación de la meta. </t>
  </si>
  <si>
    <t>El Procedimiento Gestión de Viáticos y Gastos de Viaje GTH-PRC-VGV-02 publicado en la página web de CCE, cuenta con indicadores:
ID10 Oportunidad en la entrega de viáticos
ID11 Oportunidad en la legalización de viáticos.
De acuerdo con la revisión de estos indicadores y la reunión realizada con la funcionaria encargada de gestionar los viáticos, los indicadores no se aplican por ende se analizan.
Lo anterior evidencia debilidades en el Sistema de Control Interno y MIPG como mecanismos de control y autocontrol.</t>
  </si>
  <si>
    <t xml:space="preserve">Revisar, actualizar y modificar los indicadores asociados al procedimiento de gestión de viáticos y gastos de viaje </t>
  </si>
  <si>
    <t>Revisados los soportes de 25 comisiones, suministrados por la Secretaría General relacionados con el Procedimiento Gestión de Viáticos y Gastos de Viaje GTH-PRC-VGV-02 se encontró lo siguiente, definido cada caso en el anexo No 1. Tabla de comisiones Observaciones AUDITORÍA 2018:
• Los informes de legalización de las comisiones de servicios se tramitan fuera de términos.
• En las resoluciones se resuelve conceder la comisión por días, ejemplo: del 24 hasta el 25 de abril, revisados los días se entiende que son dos (2) días y en realidad de acuerdo con la liquidación, que es correcta, el tiempo es de día y medio (1,5).
• En informes se encontraron enmendaduras, a mano, corrigiendo fechas de las comisiones.
• Se utilizan diferentes formatos, con información incompleta para legalizar las comisiones.
• En los informes de legalización de las comisiones de servicios, presentan días diferentes a los otorgados en resolución.
• En las resoluciones de las comisiones de servicios se cita: "El comisionado deberá presentar dentro de los tres (3) días siguientes a la finalización de la comisión un informe ejecutivo sobre las actividades desplegadas en desarrollo de la misma", revisados los informes correspondientes se encontraron aspectos como:
"En esta reunión planteamos la propuesta de Colombia Compra Eficiente para la estructuración de los pliegos condiciones tipo, recibimos propuestas y observaciones sobre la idea propuesta."
"socialicé los avances sobre los pliegos de condiciones tipo y recogí las principales ideas al respecto."
Si bien lo informes deben ser ejecutivos, no detallan las actividades realizadas.
Lo señalado anteriormente, evidencia aspectos por mejorar con relación a los controles y monitoreo frente a la gestión de los viáticos.</t>
  </si>
  <si>
    <t xml:space="preserve">Busca dar cumplimiento a la normativa vigente y establecer mecanismos de control donde se asignen responsabilidades a los jefes inmediatos, supervisores, funcionarios y contratistas. </t>
  </si>
  <si>
    <t xml:space="preserve">Ajustes y actualización del procedimiento de viáticos y gastos de viaje </t>
  </si>
  <si>
    <t>Nueva versión del  procedimiento.</t>
  </si>
  <si>
    <t xml:space="preserve">En el Procedimiento Gestión de Viáticos y Gastos de Viaje GTH-PRC-VGV-02, se encuentran definidos riesgos (Eventos) como:
"1. Inadecuada presupuestación de recursos financieros de funcionamiento para el rubro de viáticos, 2. Menor aprobación de recursos financieros de funcionamiento que afecten el rubro de viáticos, 3. Recorte de recursos financieros que afecten el rubro de viáticos" y " 2. Falta de planeación de desplazamientos en la sede la entidad y el lugar de la actividad, 1. Mora en el trámite para el pago de los viáticos, 1. La no entrega de los informes y documentos de cumplimiento de la comisión, 1. No ejecutar la gestión documental de legalización de comisión."
Revisados los documentos soportes de las comisiones en particular los informes de legalización, se evidenció la materialización de los riesgos como "1. La no entrega de los informes y documentos de cumplimiento de la comisión, 1. No ejecutar la gestión documental de legalización de comisión." sin que se hayan documentado acciones tendientes a revisar los controles existentes que permitan solucionar esta situación, debido a que lo informes se entregan fuera de los términos definidos en la resolución que otorga la comisión de servicio. Lo anterior, evidencia debilidades en la gestión de los riesgos por falta de controles documentados, de acuerdo con los señalado en el Sistema de Control Interno, MIPG e incumplimiento legal señalado en la Resolución de Comisión.
</t>
  </si>
  <si>
    <t>Realizar una revisión con el área de planeación del mapa de riesgos del proceso y procedimiento de viáticos y gastos de viaje.</t>
  </si>
  <si>
    <t xml:space="preserve">Busca incluir la gestión de los riesgos del proceso. </t>
  </si>
  <si>
    <t xml:space="preserve">Ajustar y actualizar el mapa de riesgos </t>
  </si>
  <si>
    <t xml:space="preserve">Nueva versión del mapa de riesgos 
</t>
  </si>
  <si>
    <t>El documento no cuenta con el mapa de riesgos de proceso. 
Se mantiene el hallazgo.</t>
  </si>
  <si>
    <t>Secretaría General</t>
  </si>
  <si>
    <t>Desarrollar, actualizar y aplicar la totalidad de los instrumentos archivísticos definidos en el Decreto 1080 de 2015 Capitulo V Gestión Documental.</t>
  </si>
  <si>
    <t>Para fortalecer los aspectos asociados  a los Instrumentos Archivísticos</t>
  </si>
  <si>
    <t>Instrumentos Archivísticos ajustados y actualizados en su totalidad</t>
  </si>
  <si>
    <t xml:space="preserve">Nueva versión de los Instrumentos Archivísticos </t>
  </si>
  <si>
    <t>Secretaría General/ Comité Institucional de Gestión y Desempeño</t>
  </si>
  <si>
    <t>CCE cuenta con el PGD, define actividades a corto mediano y largo plazo en varios aspectos, para este análisis se revisaron los relacionados con la administración documental:
PGD Metas a mediano plazo para el 2018:
Programa de gestión documental actualizado, Plan institucional de archivos actualizado, Cuadros de clasificación documental actualizados, Tablas de retención documental actualizadas, documento de actualización de la caracterización de los usuarios, Documento de actualización de la evaluación de canales de atención y su uso, Documento de actualización de la evaluación de espacios físicos y demás requerimientos administrativos, Proceso de gestión documental y sus anexos actualizados, Guías actualizadas, Identificación de aspectos y evaluación de impactos ambientales actualizado, Matriz de Riesgos.
El PINAR 2018 cuenta con los siguientes PLANES Y PROYECTOS ASOCIADOS:
Plan de Riesgo Operativo, Evaluar el actual Programa de Gestión Documental PGD, Concertar una vez convalidadas las TRD, un plan de capacitación a nivel general de la entidad, Desarrollar un plan estratégico informático. 
En el Plan Estratégico 2017 -2020 y en Plan de Acción de CCE 2018, no se encuentran actividades relacionadas con la Gestión Documental, incumpliendo lo citado en el Artículo 2.8.2.5.10. del decreto 1080 de 2015."Obligatoriedad del programa gestión documental. Todas las entidades del Estado deben formular un Programa Gestión Documental (PGD), a corto, mediano y largo plazo, como parte del Plan Estratégico Institucional y del Plan de Acción Anual". De igual forma, no se evidencia la aprobación del PINAR actualizado en el 2018 por parte del Comité Institucional de Gestión y Desempeño.
Lo anterior evidencia, la falta de articulación y continuidad de estos instrumentos archivísticos, sí como el seguimiento y documentación correspondiente de estas
actividades, exponiendo a CCE a una inefectiva gestión documental e incumplimiento legal.</t>
  </si>
  <si>
    <t xml:space="preserve">Actualizar el PGD y articularlo con el plan Estratégico de la entidad. </t>
  </si>
  <si>
    <t>Para fortalecer los aspectos asociados a la Gestión documental y el Plan Estratégico</t>
  </si>
  <si>
    <t>PGD Actualizado, aprobado y publicado</t>
  </si>
  <si>
    <t>Nueva versión del PGD aprobado y publicado en la pagina web</t>
  </si>
  <si>
    <t>En cumplimiento del Artículo 2.8.2.1.14. Del Comité Interno de Archivo. Parágrafo. "En las entidades del orden nacional las funciones del Comité Interno de Archivos serán cumplidas por el Comité de Desarrollo Administrativo establecido en el Decreto número 2482 de 2012 (hoy Decreto 1499 de 2017) del Decreto 1080 de 2015, CCE, a través de la Resolución 1564 de 2018 creó el Comité Institucional de Gestión y Desempeño en cumplimiento del Decreto 1499 de 2017 e incluyó las funciones del Comité de Archivo en el Artículo 3 numeral “11. Cumplir las funciones en materia de archivo de que trata el Decreto 2578 de 2012 o las normas que lo modifiquen, subroguen o deroguen”.
En este orden de ideas, el Comité de Archivo debe cumplir las funciones definidas en el artículo 2.8.2.1.16 de Decreto 1080 de 2015, durante el año 2018 no se evidencian actas del Comité Gestión y Desempeño que permitan evidenciar que se hayan revisado los temas relacionados con la gestión archivística.
Lo citado anteriormente, evidencia incumplimiento al decreto citado y debilidades en la gestión documental.</t>
  </si>
  <si>
    <t>Realizar el seguimiento a la Gestión Documental, a través del cumplimiento de las funciones del Comité Institucional de Gestión y Desempeño.
Comité de Archivo.</t>
  </si>
  <si>
    <t>Para fortalecer los aspectos asociados ala Gestión documental y el Comité Institucional de Gestión y Desempeño</t>
  </si>
  <si>
    <t>Comité Institucional de Gestión y Desempeño</t>
  </si>
  <si>
    <t>Registro en las actas de Comité Institucional de Gestión y Desempeño</t>
  </si>
  <si>
    <t>La ley 594 de 2000 establece en el ARTÍCULO 13. Instalaciones para los archivos. La administración pública deberá garantizar los espacios y las instalaciones necesarias para el correcto funcionamiento de sus archivos. En los casos de construcción de edificios públicos, adecuación de espacios, adquisición o arriendo, deberán tenerse en cuenta las especificaciones técnicas existentes sobre áreas de archivos.</t>
  </si>
  <si>
    <t>Revisar los espacios disponibles de CCE con el fin dar aplicación de las normas de archivo relacionadas con la organización y disposición de los documentos.
Gestionar y finiquitar la entrega de la información que se debió realizarse "dos meses siguientes a la entrada en funcionamiento de la misma en los términos que señalen los representantes legales a través de las Secretarias Generales". Decreto 4170 de 2011.</t>
  </si>
  <si>
    <t>Con el fin dar aplicación de las normas de archivo relacionadas con la organización y disposición de los documentos.</t>
  </si>
  <si>
    <t>Análisis realizado de espacios disponibles y gestión de finalización de entrega de información de acuerdo con el Decreto 4170 de 2011</t>
  </si>
  <si>
    <t xml:space="preserve">Documento que contenga el análisis de espacios y acciones a seguir y documentos donde conste la finalización de proceso de transferencia </t>
  </si>
  <si>
    <t>Revisados los indicadores del proceso de Gestión Documental y los procedimientos que se encontraban a septiembre 30 de 2018 en el mapa de procesos de CCE, no se evidenció la aplicación de los mismos. Dentro del fortalecimiento del MIPG se actualizaron estos documentos, pero no se trabajaron los aspectos necesarios para evaluar la gestión documental.</t>
  </si>
  <si>
    <t>Establecer los mecanismos de medición de la Gestión Documental y los riesgos</t>
  </si>
  <si>
    <t xml:space="preserve">Para incluir  la gestión de los riesgos de proceso, revisar los controles así como los responsables de las actividades. </t>
  </si>
  <si>
    <t>Ajuste y actualización del mapa de riesgos, los procesos y sus procedimientos.</t>
  </si>
  <si>
    <t>Batería de medición actualizada</t>
  </si>
  <si>
    <t>En cumplimiento de la Directiva Presidencial 04 de 2012 definición la política "Cero papel" que consiste en la sustitución de los flujos documentales en papel por soportes y medios electrónicos, sustentados en la utilización de Tecnologías de la Información y las Telecomunicaciones, CCE se han definido aspectos relacionados con la política cero papel, dentro de este contexto se ha interpretado que el "Cero Papel" es no contar con documentos físicos que permitan identificar la toma de decisiones y la trazabilidad de la acciones de la agencia en cumplimiento de sus funciones.
Como lo señala la Directiva, Dichos soportes electrónicos deben garantizar las condiciones de autenticidad, integridad y disponibilidad a las que hace referencia el parágrafo 1 del Artículo 6 de la ley 962 de 2005 y los artículos 55, 56, 57, 58 Y 59 de la ley 1437 de 2011. La Guía No 1 de Mintic, para la política cero papel y la Estrategia de Gobierno en Línea, comenta lo siguiente: "El concepto de oficinas Cero Papel u oficina sin papel se relaciona con la reducción ordenada del uso del papel mediante la sustitución de los documentos en físico por soportes y medios electrónicos. Es un aporte de la administración electrónica que se refleja en la creación, gestión y almacenamiento de documentos de archivo en soportes electrónicos, gracias a la utilización de Tecnologías de la Información y las Comunicaciones.
La oficina Cero Papel no propone la eliminación total de los documentos en papel. La experiencia de países que han adelantado iniciativas parecidas ha demostrado que los documentos en papel tienden a convivir con los documentos electrónicos ya que el Estado no puede negar a los ciudadanos, organizaciones y empresas la utilización de medio físicos o en papel. Debido a que este aspecto es fundamental para la Gestión Documental, es necesario revisar al interior de CCE la aplicación correcta de esta política, no se cuenta con las herramientas tecnológicas como por ejemplo firma digital, archivo de documentos electrónicos entre otros aspectos, que permitan proteger las evidencias y trazabilidad de la memoria institucional de la agencia.</t>
  </si>
  <si>
    <t>Revisar la aplicación de la política cero papel, definiendo los lineamientos, articulación con los aspectos de política digital, gestión ambiental, MIPG que permitan gestionar, documentar y conservar la información de CCE.
Elaborar y aprobar el acto administrativo por el cual se adopta el uso de las firmas mecánicas en la entidad.</t>
  </si>
  <si>
    <t>Para fortalecer los aspectos asociados a la Gestión documental y la política Cero Papel</t>
  </si>
  <si>
    <t>Definir los lineamientos, articulación con los aspectos de política digital, gestión ambiental, MIPG que permitan gestionar, documentar y conservar la información de CCE.
Aplicar las herramientas tecnológicas de las que dispone la Ley para el uso racional del papel.</t>
  </si>
  <si>
    <t>OBSERVACIONES CGR</t>
  </si>
  <si>
    <t>METAS</t>
  </si>
  <si>
    <t>% CUMPLIMIENTO A 31 DE DICIEMBRE 2018</t>
  </si>
  <si>
    <t>EVALUADAS EN 2018</t>
  </si>
  <si>
    <t>CUMPLIDAS</t>
  </si>
  <si>
    <t>NO CUMPLIDAD (REPROGRAMADAS)</t>
  </si>
  <si>
    <t>SE VENCEN EN 2019</t>
  </si>
  <si>
    <t>PENDIENTES CUMPLIMIENTO</t>
  </si>
  <si>
    <t>1. Revisar la estructuración del procedimiento de Elaboración de AMP y otros IAD, con el fin de identificar los cambios necesarios de acuerdo al: (i) desarrollo de la actividad; (ii) necesidades de las Entidades Estatales; (iii) condiciones de entrega y (iv) relación costo-beneficio de la adquisición de los bienes o servicios por medio de los AM u otros IAD.</t>
  </si>
  <si>
    <t>En comité de administración del 26-12-2018 se socializó la inclusión de mejoras y cambios en los documentos de estructuración e incorporó estas mejoras en los documentos tipo de Estudio de Mercado y EDP. Se hizo un nuevo ajuste al procedimiento que fue publicado el 20-11-2018.</t>
  </si>
  <si>
    <t>Se elabora la plantilla de Viabilidad de Estructuración cuya ruta es una Ficha Técnica que incorpora los datos generales de la muestra que soporta la necesidad de celebrar un Acuerdo Marco de Precios u otro Instrumento de Agregación de Demanda. Esta plantilla se aprobó en el comité de administración del 26-12-2018. (Actividad 3) Aprobado y publicado el 23 de enero de 2019. Se ajustó la m</t>
  </si>
  <si>
    <t>Se elabora la plantilla de Viabilidad de Estructuración cuya ruta es una Ficha Técnica que incorpora los datos generales de la justificación que soporta la necesidad de celebrar un Acuerdo Marco de Precios u otro Instrumento de Agregación de Demanda. Esta plantilla se aprobó en el comité de administración del 26-12-2018.Se ajustó la meta</t>
  </si>
  <si>
    <t>En comité de administración del 26-12-2018 se socializó la inclusión de mejoras y cambios en los documentos de estructuración e incorporó estas mejoras en los documentos tipo de Estudio de Mercado y EDP, con el fin de identificar y utilizar fuentes alternativas de recolección de información distintas al SECOP dependiendo de las características de los bienes y servicios requeridos, cuando</t>
  </si>
  <si>
    <t>Se elabora la plantilla de Viabilidad de Estructuración cuya ruta es una Ficha Técnica que incorpora los datos generales de la muestra que soporta la necesidad de celebrar un Acuerdo Marco de Precios u otro Instrumento de Agregación de Demanda y el análisis descriptivo de la misma. Esta plantilla se aprobó en el comité de administración del 26-12-2018 . Ajuste de la meta de 19 a 1. Se a</t>
  </si>
  <si>
    <t>En comité de administración del 26-12-2018 se socializó la inclusión de mejoras y cambios en los documentos de estructuración e incorporó estas mejoras en los documentos tipo de Estudio de Mercado y EDP, en el que se incorporo la identificación de fuentes alternativas de recolección de información distintas al SECOP dependiendo de las características de los bienes y servicios requeridos,</t>
  </si>
  <si>
    <t>El análisis de causas determinó que CCE no contempló la totalidad de la información relevante de las Entidades Estatales en la estructuración de los estudios del sector.</t>
  </si>
  <si>
    <t>Se elabora la plantilla de Viabilidad de Estructuración cuya ruta es una Ficha Técnica que incorpora los datos generales de la muestra que soporta la necesidad de celebrar un Acuerdo Marco de Precios u otro Instrumento de Agregación de Demanda y el análisis descriptivo de la misma. Esta plantilla se aprobó en el comité de administración del 26-12-2018. Ajuste de la meta de 19 a 1. Se aj</t>
  </si>
  <si>
    <t>En comité de administración del 26-12-2018 se socializó la inclusión de mejoras y cambios en los documentos de estructuración e incorporó estas mejoras en los documentos tipo de Estudio de Mercado y EDP. Se actualizó la plantilla de estudios de sector incorporando la sección de importaciones/exportaciones y mercado internacional; la cual venía incluyéndose en los acuerdos estructurados</t>
  </si>
  <si>
    <t>1. Socializar la iniciativa legislativa con el Departamento Nacional de Planeación y Ministerio de Hacienda para definir: (i) la naturaleza de la norma (ley o decreto); (ii) el alcance de la norma o de las modificaciones normativas necesarias.</t>
  </si>
  <si>
    <t>Colombia Compra Eficiente remitió para el articulado al DNP la ficha técnica en la que propone adicionar el articulo 21 del decreto 4170 de 2011 para modificar la administración de la TVEC y suspender o excluir usuarios de la TVEC por razones de no pago. Sin embargo como se encuentra en tramite, la Subdirectora de Negocios remitió el 31-12-2018 Memorando al DG discriminado lo realizado</t>
  </si>
  <si>
    <t>No existe mecanismo efectivo que conmine al cumplimiento de las obligaciones contraídas en el AMP por parte de las Entidades Compradoras</t>
  </si>
  <si>
    <t>Difundir boletín con información de las Entidades Estatales morosas. Fortalecer lazos de comunicación con órganos de control. Impulsar iniciativa legislativa para conminar a las Entidades Estatales al pago oportuno de bienes y servicios adquiridos mediante los acuerdos marco de precios.</t>
  </si>
  <si>
    <t>1. Realizar mesas de trabajo con los órganos de control para definir buenas practicas y un plan de acción para promover el cumplimiento oportuno de las obligaciones de las Entidades Estatales.</t>
  </si>
  <si>
    <t>La Subdirección de Negocios mediante radicado 2201811000010130 de fecha 15-11-2018 solicito a la Contraloría Delegada para la Gestión Pública e Instituciones Financieras, apoyo y acompañamiento en una mesa de trabajo con el objetivo de fijar directrices frente a las buenas practicas contractuales; si bien hasta el momento no hubo una respuesta directa, si hubo acciones de la delegada de la</t>
  </si>
  <si>
    <t>La Subdirectora de Negocios mediante memorando remitido el 31-12-2018 al Director General, realiza la discriminación de las acciones realizadas y el análisis de las actividades a realizar, evidenciando la no viabilidad de la actividad propuesta, por esa razón plantea otras alternativas y solicita reprogramación de la meta</t>
  </si>
  <si>
    <t>3. Publicar boletín institucional mensual con información sobre las Entidades Estatales en mora, bajo los parámetros establecidos por la Ley de Transparencia de la publicidad de la información.</t>
  </si>
  <si>
    <t>No existen criterios para iniciar investigaciones sobre los posibles incumpliendo y por tanto no se puede iniciar la actuación.</t>
  </si>
  <si>
    <t>Reforzar el equipo a cargo de la investigación y sanción en los casos de incumplimiento. Proponer mejoras orientadas a reducir el tiempo de respuesta y a contar con un sistema de alertas.</t>
  </si>
  <si>
    <t>El día 05/09/2018 la Secretaria General realizo capacitación sobre proceso sancionatorio y unifico criterios para la recepción de posibles incumplimientos. Adicionalmente mediante correo electrónico del 29/11/2018 la Subdirección de Negocios remitió al área de Comunicaciones de CCE la actualización del formato del reporte de imposible incumplimiento.</t>
  </si>
  <si>
    <t>Reprogramar fecha a 30 de junio de 2019</t>
  </si>
  <si>
    <t>Socialización de normativa en materia de competencia y valores incluidos en los tiquetes aéreos. Seguimiento a implementación de medidas de control adoptadas en la Modificación 3 del Acuerdo Marco de Precios, encaminada a mejorar las labores de supervisión de las Entidades Compradoras frente a las tarifas de los tiquetes aéreos y acceso a la información.</t>
  </si>
  <si>
    <t>Reprogramar a enero 31 de 2019, a la fecha se encuentra en definición el nuevo PND. 2018 -2022</t>
  </si>
  <si>
    <t>Reprogramar 30 de junio de 2019, revisión y actualización MIPG</t>
  </si>
  <si>
    <t>3. Una vez publicada el PND del nuevo gobierno y se ajuste el plan estratégico y el plan de acción se realizara un ajuste a la versión del tablero balanceado de mando de los indicadores.</t>
  </si>
  <si>
    <t>Tablero Balanceado de Mando versión 2019</t>
  </si>
  <si>
    <t>Con el fin de evitar incoherencias e los datos de medición, desde el área de planeación de la entidad se pretende crear el tablero balanceado de mando que permita integrar las mediciones que apuntan al cumplimiento de objetivos, misión, plan estratégico y plan nacional de desarrollo. Con el fin de llevar a cabo un monitoreo estratégico</t>
  </si>
  <si>
    <t>2. Una vez publicada el PND del nuevo gobierno y se ajuste el plan estratégico y el plan de acción se realizara un ajuste a la versión del tablero balanceado de mando de los indicadores.</t>
  </si>
  <si>
    <t>No se asignaron recursos para implementar herramientas como SIEM que permitan la gestión de los accesos.
Se implementó la matriz de usuarios administradores.
Sensibilización usuarios administradores.
La matriz de usuarios no es clara como se controla la seguridad de la información. (Seguimiento).
El procedimiento de seguridad de la información no se encuentra aprobado.
El hallazgo se mantiene</t>
  </si>
  <si>
    <t>Se encuentra pendiente definir los lineamientos para los riesgos de proceso e inclusión de las líneas de defensa. Cumplido parcialmente.
Se mantiene el hallazgo.</t>
  </si>
  <si>
    <t>No se actualizaron los riesgos de proceso y no se evidencia el seguimiento a los mismos.
Se mantiene el hallazgo.</t>
  </si>
  <si>
    <t>No se identificaron y actualizaron los riesgos de proceso.
Se mantiene el hallazgo.</t>
  </si>
  <si>
    <t>Revisadas las fichas de caracterización de los procedimientos de Gestión Contable GF-PRC-GC-02 y Gestión de Tesorería GF-PRC-GT-02, se encontró lo siguiente: No se identifica plenamente el ciclo de mejora continua PAVH, se cuenta solo con el hacer lo que no permite identificar oportunidades de mejora para los procedimientos. No se definen los controles necesarios para mitigar los riesgos contables y de tesorería. No se evidencia la secuencia de las actividades debido a que en los procedimientos se incluyen actividades para la ejecución del crédito con el BID. Los procedimientos no cuentan con las políticas de operación como mecanismos de control definidas por el MIPG.Lo anterior, evidencia debilidades en los elementos del Sistema de Control Interno, exponiendo los procesos a niveles de riesgos alto, debido la carencia de los aspectos señalados.</t>
  </si>
  <si>
    <t>El procedimiento de Gestión Contable GF-PRC-GC-02 cuenta con el siguiente objetivo “Realizar el registro de los movimiento económicos y financieros de la entidad” y el alcance lo siguiente: “Inicia con el registro de las operación económicas de la entidad y termina con el análisis financiero de la entidad”, este último, el alcance, representa la extensión de las actividades del proceso contable, pero el objetivo solo señala el registro de los hechos, pero no el análisis. El procedimiento contable está definido con 17 actividades “H” de las cuales ninguna se identifica como control. No se evidencia la segregación de funciones para estas actividades, se identifican que el Gestor de Secretaría General es el responsable de registrar, autorizar y conciliar los temas contables, hasta que al final del procedimiento el Director General firma los Estados financieros. De acuerdo con COSO, Sistema de Control Interno MIPG, define: Segregación de Funciones Control Interno La segregación de funciones es un método que usan las organizaciones para separar las responsabilidades de las diversas actividades que intervienen en la elaboración de los estados financieros, incluyendo la autorización y registro de transacciones así como mantener la custodia de activos. De igual forma el Especialista Financiero Banca/Organismos Multilateral, también desarrollo las actividades en su totalidad. Los controles asociados a los riesgos del procedimiento de la Gestión Contable incluyen aquellos que permiten cumplir el objetivo de este, no obstante el mapa de riesgos publicado en la página web de CCE, señala que los controles son inexistentes para varios eventos, generando inconsistencias frente al documento publicado y los controles aplicados. En el mapa de Riesgos de corrupción no se encuentran riesgos asociados a la Gestión Contable. Lo anterior evidencia incumplimiento al MIPG en lo relacionado con el Sistema de Control Interno, componente Gestión de Riesgos y el Decreto 124 de 2016 Plan Anticorrupción y de Atención al Ciudadano - PAAC riesgos de corrupción.</t>
  </si>
  <si>
    <t>En el procedimiento de Gestión de Tesorería GF-PRC-GT-02, la actividad inicial presenta como proveedor interno “políticas y plan operativo de la gestión financiera” frente a este tema, es necesario señalar que ese no es el proveedor, es una entrada o insumo para iniciar el procedimiento, de igual forma no se cuenta o no se logró identificar a cual política de refiere esa actividad. Se encuentran actividades que no se ejecutan en este proceso como la No 6. BID, actividad 3. CUN las cuales se debe revisar. El contratista de tesorería aplica controles que le permiten cumplir con el objetivo del proceso, pero no están definidos en la caracterización correspondiente. Los riesgos se encuentran desactualizados, el denominado "Rigidez en la tenencia de recurso en bancos" ya no es pertinente debido a la normatividad vigente relacionada con que solo por 5 días se pueden tener los recursos en los bancos y en CCE, no se tienen recursos que puedan generar este riesgos. No se evidenció el seguimiento de los riesgos publicados en la página web de CCE.Se presenta debilidades en la gestión de riesgos, debido a que el mapa de riesgos publicado fue construido con una metodología diferente a lo otros riesgos de otros procesos del mapa, generando incertidumbre sobre la evaluación de los controles y la exposición del riesgos en el procedimiento. En el mapa de Riesgos de corrupción no se encuentran riesgos asociados a la Gestión de Tesorería. Lo anterior evidencia incumplimiento al MIPG en lo relacionado con el Sistema de Control Interno, componente Gestión de Riesgos y el Decreto 124 de 2016 Plan Anticorrupción y de Atención al Ciudadano - PAAC riesgos de corrupción.</t>
  </si>
  <si>
    <t>Los procedimientos de Gestión Contable GF-PRC-GC-02 y Gestión de Tesorería GF-PRC-GT-02, presenta indicadores que no corresponden a lo identificado como de eficiencia, eficacia, o efectividad. El Indicador ID6 del procedimiento Gestión Contable señala como objetivo "mide la efectividad de los registros contables realizados trimestralmente" identificado como un procedimiento de efectividad, debido a la naturaleza del procedimiento es necesario revisar la categoría del indicador. El indicador ID8 del procedimiento Gestión de Tesorería, señala lo siguiente "El indicador mide la ejecución del PAC vía el pago de las obligaciones" en la meta no identifica cuales son los porcentajes permitidos para la ejecución del PAC de acuerdo con los lineamientos del Ministerio de Hacienda y Crédito Públicos que están para inversión entre 90% - 100% y en gastos generales y funcionamiento entre 95% - 100%.No se evidencia la revisión de los Estados Financieros en el Comité Corporativo para la toma de decisiones correspondientes. Lo anterior, evidencia la necesidad de realizar la medición correspondiente y correcta a los procedimientos auditados, sobre su desempeño que permita tomar decisiones para su mejora, como lo establece el MIPG en la dimensión evaluación de resultados.</t>
  </si>
  <si>
    <t>El procedimiento no ha sido aprobado.
Se mantiene el hallazgo.</t>
  </si>
  <si>
    <t xml:space="preserve">Revisar, actualizar y determinar los riesgos asociados al los procesos de Defensa Jurídica </t>
  </si>
  <si>
    <t>Silvia Juliana Ramírez Rosas -Secretaría General - Área Jurídica</t>
  </si>
  <si>
    <t xml:space="preserve">El documento no cuenta con el mapa de riesgos de proceso. 
Actualización riesgos de corrupción.
Se actualizaron y aprobaron las actualizaciones del proceso y procedimientos para la Defensa Jurídica.
</t>
  </si>
  <si>
    <t>Silvia Juliana Ramírez Rosas -Secretaría General - Gestión Documental</t>
  </si>
  <si>
    <t xml:space="preserve">Realizar una reunión con  a fin de determinar posibles controles que rijan casos semejantes. </t>
  </si>
  <si>
    <t>No se han definido los indicadores propuestos en la actividad.
Se mantiene el hallazgo</t>
  </si>
  <si>
    <t xml:space="preserve">Realizar la actualización del formato de informe de viáticos para tener información más detallada de las actividades realizadas durante la comisión. 
Involucrar a los Jefes inmediatos y supervisores en el control de entrega de informe de comisión. 
Establecer mecanismos de control que permitan garantizar que los informes se entreguen en la fecha que establece la normativa. 
Capacitar a los jefes inmediatos y supervisores sobre el procedimiento de viáticos y la gestión de viáticos. 
Socializar el procedimiento con los funcionarios y contratistas. </t>
  </si>
  <si>
    <t>En el procedimiento de 2015 denominado Instrumentos archivísticos TRD GD-PRC-TRD-02 y el denominado procedimiento de instrumentos archivísticos TRD CCE-GDO-PR-01 de 2018, no incluyen la totalidad de los instrumentos archivísticos para la gestión documental definidos en el artículo en el artículo 2.8.2.5.8 del Decreto 1080 de 2015 aunque ya se encuentran elaborados y  publicados, aparecen como entrada del proceso de Gestión Documental en
algunos casos, a saber:
a) El Cuadro de Clasificación Documental (CCD). (En actualización)
b) La Tabla de Retención Documental (TRD). (En el AGN)
c) El Programa de Gestión Documental (PGD). (vigencia 31 de mayo de 2016 al 30 de mayo de 2019 página web CCE)
d) Plan Institucional de Archivos de la Entidad (PINAR). (Actualizado 2018)
e) El Inventario Documental. (Desactualizado e incompleto)
f) Un modelo de requisitos para la gestión de documentos electrónicos. (No se ha elaborado)
g) Los bancos terminológicos de tipos, series y sub-series documentales. (Construido en 2018)
h) Los mapas de procesos, flujos documentales y descripción las funciones de las unidades administrativas la entidad. (Mapa de procesos CCE)
i) Tablas de Control de Acceso para el establecimiento categorías adecuadas de derechos y restricciones de acceso y seguridad aplicables a los documentos. (En construcción).
Revisado el inventario documental de acuerdo con la clasificación definida, se encontró que contractual no la ha construido para el 2018, se encuentran 2012, y 2013. Las ordenes de compra no tiene inventario, las resoluciones están hasta el 2015. la Dirección General no ha elaborado el inventario, talento humano de fecha 2016.
Lo anterior genera incumplimiento a lo señalado en el artículo 2.8.2.5.8 del Decreto 1080 de 2015, generando riesgos en la gestión documental.</t>
  </si>
  <si>
    <t>Batería de medición de uso de papel e impresión.
Acto administrativo uso de firmas mecánicas aprobado y socializado.</t>
  </si>
  <si>
    <t>a) Se realizo la tipificación de las 16 temáticas más frecuentes; b) Se llevaron a cabo 2 capacitaciones al equipo de administradores de negocios; c) Se consolido una base de datos con las repuestas emitidas a las consultas más frecuentes; y d) Se han llevado acabo 2 reuniones en el primer semestre de 2018, con el equipo de Secretaria General encargado de investigación y sanción de incump</t>
  </si>
  <si>
    <t xml:space="preserve">a) Se realizo la tipificación de las 16 temáticas más frecuentes; b) Se llevaron a cabo 2 capacitaciones al equipo de administradores de negocios; c) Se realizo examen a los administradores con el fin de evaluar los temas vistos </t>
  </si>
  <si>
    <t>a) Por medio del contrato de prestación de servicios profesionales N° CCE-614-4H-2018 se fortaleció el equipo a cargo de la investigación y sanción en los casos de incumplimiento; b) se implemento la tabla de seguimiento a incumplimientos con el fin de que el equipo de negocios y secretaria organizaran las tareas de investigación y sanción y c) se estableció procedimiento sancionatorio</t>
  </si>
  <si>
    <t>Proceso Direccionamiento Estratégico Procedimiento de Elaboración Plan Estratégico actualizado y aprobado el 3 de julio de 2018</t>
  </si>
  <si>
    <t>1. Una vez se cuente con el documento de análisis de los indicadores existentes, se llevara cabo un ajuste en los indicadores de la entidad que permita integrar el direccionamiento estratégico, los objetivos de la entidad y los procesos. Por medio de la herramienta de Balance ScoreCard</t>
  </si>
  <si>
    <t>2. Una vez se cuente con el documento de análisis de los indicadores existentes, se llevará cabo un ajuste en los indicadores de la entidad que permita integrar el direccionamiento estratégico, los objetivos de la entidad y los procesos. Por medio de la herramienta de Balance ScoreCard</t>
  </si>
  <si>
    <t>Llevar a cabo una revisión de los indicadores de los AMP y evaluar su aplicación, así mismo desarrollar una estrategia de Balance ScoreCard que permita monitorear y establecer mecanismos de prevención y detección de desviaciones.</t>
  </si>
  <si>
    <t>ESTADO HALLAZGO</t>
  </si>
  <si>
    <t>CUMPLIDO</t>
  </si>
  <si>
    <t>NO CUMPLIDO</t>
  </si>
  <si>
    <t>Fortalecer los elementos del sistema de control interno básico y si bien estos no son una debilidad en sí mismo, se trae a este numeral con el propósito que el líder del proceso y su equipo de trabajo tenga la posibilidad de estructurar un plan de fortalecimiento. Lo anterior en virtud a lo dispuesto en el Manual Técnico del Modelo Estándar de Control Interno, incorporado normativamente mediante el Decreto 943 del 21 de mayo de 2014</t>
  </si>
  <si>
    <t>1. Procesos, procedimientos y mapa de riesgos:
• Ajustar el Consolidado del sistema de Gestión debido a los cambios en los roles de supervisión en la Subdirección.
• Revisar cada 6 meses con los gestores el Consolidado del sistema de gestión y mapa de riesgos para hacer seguimiento.</t>
  </si>
  <si>
    <t>Para hacer seguimiento y que los procedimientos que se realizan en la subdirección estén de acuerdo a los publicados en el Consolidado de Sistema de Gestión</t>
  </si>
  <si>
    <t>• Actualizar el Consolidado de Gestión.
• Llevar control y mantener actualizada la matriz de procedimientos y de riesgos de la subdirección.</t>
  </si>
  <si>
    <t>• Consolidado del sistema de Gestión actualizado, aprobado y publicado
• Una (1) sesión de revisión de los procedimientos de la Subdirección.</t>
  </si>
  <si>
    <t xml:space="preserve">Marielena Rozo Covadela - Subdirección de Negocios </t>
  </si>
  <si>
    <t>Se retira el hallazgo</t>
  </si>
  <si>
    <t xml:space="preserve">3.  Indicadores:
• Socializar mensualmente el archivo con indicadores para seguimiento interno de los resultados de la subdirección. </t>
  </si>
  <si>
    <t>Con el fin de dar a conocer al líder del proceso y al equipo de trabajo los resultados de la gestión de Instrumentos de Agregación de Demanda.</t>
  </si>
  <si>
    <t>Un (1) correo mensual con el archivo de indicadores internos dirigido al equipo de la Subdirección de negocios</t>
  </si>
  <si>
    <t>Carencia de un Plan Estratégico de Tecnologías de la Información PETI.</t>
  </si>
  <si>
    <t>Actualizar el PETI para el periodo 2017 - 2020 en línea con el plan estratégico de Colombia Compra Eficiente.
Presentar el PETI a la Dirección y obtener sus comentarios y aprobación.</t>
  </si>
  <si>
    <t>Contar con un proceso de planeación de TI alineado a la estrategia y el modelo integrado de gestión de la entidad.</t>
  </si>
  <si>
    <t>PETI actualizado y aprobado.</t>
  </si>
  <si>
    <t>No tener publicado el PETI.</t>
  </si>
  <si>
    <t>Realizar actividades de comunicación y sensibilización del PETI en Colombia Compra Eficiente.
Publicar el PETI en la página web de Colombia Compra Eficiente.</t>
  </si>
  <si>
    <t>Socializar y apropiar el PETI en la entidad.
Divulgar el PETI y contar con mecanismos de verificación y evaluación.</t>
  </si>
  <si>
    <t>PETI divulgado y publicado.</t>
  </si>
  <si>
    <t>Proceso de Planeación TI subcontrolado.</t>
  </si>
  <si>
    <t>Revisar la caracterización del proceso, los indicadores y los riegos de los procedimientos asociados.
Ajustar la herramienta de seguimiento de tareas, indicadores y riesgos del proceso de acuerdo con MECI.</t>
  </si>
  <si>
    <t>Asegurar la capacidad del proceso para alcanzar los resultados y administrar los recursos disponibles.
Asegurar que la gestión del proceso esté alineada con el modelo MECI.</t>
  </si>
  <si>
    <t>Proceso actualizado y adoptado.
Gestión del proceso alineada con MECI.</t>
  </si>
  <si>
    <t>Proceso de planeación TI actualizado y aprobado el 18 de diciembre de 2018.
Ficha de indicadores actualizada
Matriz de riesgos actualizada.
Se retira el hallazgo.</t>
  </si>
  <si>
    <t>Modelo de medición no aplicado adecuadamente.</t>
  </si>
  <si>
    <t>Revisar la caracterización del proceso, los indicadores y los riegos de los procedimientos asociados.</t>
  </si>
  <si>
    <t>Asegurar la capacidad del proceso para alcanzar los resultados y administrar los recursos disponibles.</t>
  </si>
  <si>
    <t>Proceso actualizado y adoptado.</t>
  </si>
  <si>
    <t>Proceso de Gestión de Aplicaciones subcontrolado.</t>
  </si>
  <si>
    <t>Proceso de aplicaciones TI actualizado y aprobado el 9 de noviembre 2018.
Ficha de indicadores actualizada
Matriz de riesgos actualizada
Se retira el hallazgo</t>
  </si>
  <si>
    <t>Falta de rigor en el modelo de medición vía indicadores de gestión.</t>
  </si>
  <si>
    <r>
      <rPr>
        <b/>
        <sz val="9"/>
        <color theme="1"/>
        <rFont val="Arial"/>
        <family val="2"/>
      </rPr>
      <t>Hallazgo moderado:</t>
    </r>
    <r>
      <rPr>
        <sz val="9"/>
        <color theme="1"/>
        <rFont val="Arial"/>
        <family val="2"/>
      </rPr>
      <t xml:space="preserve"> Una vez revisada la información generada por procedimiento de "Comunicación Interna y Externa" CO-PRC-CIE-0, objeto de la auditoría, se encontró que si bien se cuentan con elementos del Sistema de Control Interno, mapa de riesgos, indicadores, procesos y procedimientos documentados, ejercicio de autocontrol, no se evidencia la aplicación de los mismos con la rigurosidad que exige la Ley 87 de 1993 y ahora el Modelo COSO Decreto 1499 de 2017, 7ª dimensión Modelo Integrado de Planeación y Gestión, generando debilidades en la gestión por procesos, gestión de riesgos e implementación de controles efectivos que permitan garantizar la confiabilidad de la información, que soporte la toma de decisiones. En particular el proceso de comunicaciones requiere su articulación con los aspectos de la política de transparencia, gestión documental, política de gobierno digital, política de integridad, entre otras, que permitan la integración efectiva del MIPG.</t>
    </r>
  </si>
  <si>
    <t>Actualizar el proceso de Comunicación de Colombia Compra Eficiente para que esté conforme a lo dispuesto en el MIPG</t>
  </si>
  <si>
    <t>La actualización del proceso de Comunicaciones de acuerdo con lo dispuesto en el MIPG permite que Colombia Compra Eficiente pueda tomar decisiones con base en una información accesible en los distintos canales de comunicación</t>
  </si>
  <si>
    <t xml:space="preserve">Proceso de Comunicación actualizado de acuerdo con las medidas propuestas en el MIPG </t>
  </si>
  <si>
    <t xml:space="preserve">Elaborar  el proceso de Comunicación actualizado y  publicar en la página web de Colombia Compra Eficiente, de acuerdo con el plazo establecido por el área de Planeación.  </t>
  </si>
  <si>
    <t>Se retira el hallazgo.</t>
  </si>
  <si>
    <r>
      <rPr>
        <b/>
        <sz val="9"/>
        <color theme="1"/>
        <rFont val="Arial"/>
        <family val="2"/>
      </rPr>
      <t>Recomendación 1:</t>
    </r>
    <r>
      <rPr>
        <sz val="9"/>
        <color theme="1"/>
        <rFont val="Arial"/>
        <family val="2"/>
      </rPr>
      <t xml:space="preserve"> Al evaluar el procedimiento "Comunicación Interna y Externa" CO-PRC-CIE-01 se evidenció lo siguiente:- La caracterización del procedimiento no definió de forma completa el ciclo de mejoramiento, PHVA.- No se definen los controles asociados a las actividades que permitan mitigar los riesgos identificados en el mapa de riesgos por proceso.- No se encontró evidencia de la aplicación y seguimiento de los 4 indicadores definidos para el procedimiento a saber: lectura de Información (LI), Eficacia del Canal de Información (ECI), Gestión de Redes Sociales (GRS), Gestión de Comunicaciones Internas (GCI).</t>
    </r>
  </si>
  <si>
    <t>Establecer y actualizar los procedimientos e indicadores de gestión del proceso de Comunicaciones, de acuerdo con cada una de las acciones planteadas en el proceso de Comunicación</t>
  </si>
  <si>
    <t>Actualizar los procedimientos e indicadores de gestión asociados  al proceso permite establecer las acciones que debe realizar Colombia Compra Eficiente en materia de comunicaciones</t>
  </si>
  <si>
    <t>Procedimientos e indicadores de gestión establecidos y actualizados de acuerdo con el proceso de Comunicación</t>
  </si>
  <si>
    <t>Publicar el procedimientos e indicadores de gestión del proceso de Comunicación actualizados  en la página web de Colombia Compra Eficiente, en el mismo tiempo de publicación del proceso actualizado</t>
  </si>
  <si>
    <t>Establecer dentro del proceso de Comunicación procedimiento y actividades pertinentes para rendir cuentas a la ciudadanía, alineados con los requerimientos de comunicación establecidos en el MIPG.</t>
  </si>
  <si>
    <t>El establecimiento y socialización de espacios que permitan rendir cuentas a la ciudadanía, dará apertura a escenarios de participación de todos los públicos interesados en conocer sobre el Sistema de Compra Pública.</t>
  </si>
  <si>
    <t xml:space="preserve">Establecer y publicar en el proceso de Comunicación de Colombia Compra Eficiente el procedimiento o actividades que evidencien una estrategia de rendición de cuentas </t>
  </si>
  <si>
    <t xml:space="preserve">Publicar en la página web de Colombia Compra Eficiente el proceso de Comunicación con unas actividades claras que evidencien la difusión de la estrategia de rendición de cuentas de la entidad </t>
  </si>
  <si>
    <t>S retira el hallazgo.</t>
  </si>
  <si>
    <t>Revisada la aplicación del proceso y procedimientos caracterizados en el mapa de Procesos de CCE y publicado en la página Web, se evidenció que no se da cumplimiento estricto a las actividades allí señaladas, debido a lo siguiente:* No se cuenta con la política institucional, el plan de acción y los protocoles asociados con las PQRS, definidas en el proceso Actividad 1. Proceso Atención PQRS -PR-02.* Los Procedimientos PQRS-PRC-REE-02: Radiación entrada PQRS escrita, el procedimiento PQRS-PRC-GEU-02: Proyección respuesta PQRS escrito único responsable, y PQRS-PRC-GEM-02: Radicación de salidas de respuestas escritas se aplican parcialmente, las actividades no se encuentran en ordenadas de acuerdo con el correcto desarrollo del procedimiento e incluso están repetidas. No se identifica el ciclo de mejora continua solo se tiene el "Hacer" y en el procedimiento de radicación no se identifican actividades del ciclo PHVA. No se identifican puntos de control. * Los PQRS-PRC-GV-02: Gestión PQRS verbal, PQRS-PRC-GEM-02: Proyección respuesta por escrito múltiples responsable, no se aplican en la gestión de las PQRS. * El proceso no tiene definido indicadores para realizar el análisis de la atención de PQRS.Lo anterior, presenta riesgos legales y de cumplimiento debido a la falta de controles y seguimiento a los informes sobre este aspecto.</t>
  </si>
  <si>
    <t xml:space="preserve">Definir, documentar y socializar la política institucional de atención de PQRS en CCE y actualizar el proceso y procedimientos. </t>
  </si>
  <si>
    <t>Con el fin de definir las políticas de operación, los controles, indicadores y riesgos de este proceso.</t>
  </si>
  <si>
    <t>Socialización e implementación de la política institucional de atención de PQRS en CCE.</t>
  </si>
  <si>
    <t>*Documento que contenga la Política Institucional de Atención de PQRS en CCE.
*Actualización del proceso y procedimientos.
*Listados de asistencia a la socialización de los documentos.</t>
  </si>
  <si>
    <t>En la revisión de 87 radicados en el sistema POXTA, con las diferentes áreas de la agencia, se encontraron varias situaciones que permiten evidenciar debilidades en la gestión oportuna de la totalidad de las PQRS que se radican en CCE, a saber:* Se encontraron radicados del año 2017 y 2018 sin trámite.* Los responsables de las respuestas lo hacen dentro de los términos señalados en las normas sobre el tema, pero no cierran el caso en POXTA, generando reportes equivocados.* En varios casos no se da trámite debido a que se reciben copias o informativos pero esta situación no que declara en POXTA, y este lo da como sin trámite y vencido.*Cuando se publican las respuestas en la página web de CCE, los documentos no registran la fecha correspondiente y no cierre en POXTA el caso.* Al momento de radicar la persona encargada tífica el documento de acuerdo con los criterios del sistema POXTA, cuando llega al área encargada de atender la PQRS, en el archivo de Excel de control. Cambia esta tipificación y toma otros tiempos para atender el tema, pero POXTA lo sigue reporta neto con la fecha inicial generando vencimientos.* Para atender las QPRS se socialista ampliación del plazo para dar respuesta pero no se evidencia la respuesta del peticionario y tampoco se deja la trazabilidad de esta solicitud en POXTA generado reporte de vencido.* Se atienden PARS a través del sistema GLPI pero no cierran los casos en POXTA quedando abiertos y sin trámite. El sistema POXTA de acuerdo con las fechas revisadas en las áreas de CCE, cuenta los festivos para establecer la fecha máxima de respuesta.* POXTA genera los siguientes radicados de salida: Radicado 'f830297c-4af3-4fa9-80a0-a4e3ca3b2237' no permitiendo identificar el numeral real de la respuesta.* El sistema POXTA, no es la herramienta que las diferentes áreas de CCE utilizan como control para la gestión de PQRS, se realiza en forma manual y cada uno con criterios diferentes.* El reporte generado en POXTA y enviado por la Secretaria General presenta varias inconsistencias, en las fechas de respuesta y los tiempos que se toma para dar respuesta, de igual forma los datos correctos del peticionario entre otros temas.*Los controles , archivos de Excel de las áreas, no contienen la información completa del año 2017, manifestaron los entrevistados que eran otras personas las encargadas de ese tema, generando incertidumbre sobre los documentos correspondientes de ese año, incluso los archivos se iniciaron en abril o mayo del presente año para controlar las PQRS.</t>
  </si>
  <si>
    <r>
      <t>Capacit</t>
    </r>
    <r>
      <rPr>
        <sz val="9"/>
        <rFont val="Arial"/>
        <family val="2"/>
      </rPr>
      <t>ar a las personas encargadas de atender PQRS sobre el uso correcto de POXTA, haciendo énfasis en la importancia de dar cierre a cada  radicado en este aplicativo</t>
    </r>
    <r>
      <rPr>
        <sz val="9"/>
        <color theme="1"/>
        <rFont val="Arial"/>
        <family val="2"/>
      </rPr>
      <t>.</t>
    </r>
  </si>
  <si>
    <t>Busca minimizar la dispersión de la información y consolidar y unificar criterios en cuanto a la gestión y control de las PQRS en CCE.</t>
  </si>
  <si>
    <t>Capacitación sobre el uso correcto de POXTA.</t>
  </si>
  <si>
    <t xml:space="preserve">Listado asistencia a la capacitación </t>
  </si>
  <si>
    <t>capacitación realizada.
Se retira el hallazgo.</t>
  </si>
  <si>
    <t>En el Plan Anticorrupción y de Atención al Ciudadano PAAC, en el componente de Servicio al Ciudadano se encuentra definido monitoreo e informes de PQRS, pero en la aplicación de las pruebas de auditoría no se evidenció la elaboración de los informes de las PQRS, el análisis por parte de la alta dirección y las acciones tomadas como resultado de este análisis, lo que genera incumplimiento al PAAC, y los aspectos normativos relacionados con la gestión de PQRS.Los riesgos que se pueden generar sobre este aspecto, son incumplimientos legales, sanciones disciplinarias, perdida de imagen institucional, cuando no se contesta de fondo, dentro de los términos y al interior de la CCE no se toman las acciones de mejora correspondientes.</t>
  </si>
  <si>
    <t>Realizar informes consolidados periódicos sobre el comportamiento de las PQRS en CCE.</t>
  </si>
  <si>
    <t>Con el propósito de identificar temas frecuentes, seguimiento de temas críticos por parte de la alta dirección y tomar acciones de mejora cuando sea necesario.</t>
  </si>
  <si>
    <t>Presentar informes trimestrales en Comité Directivo sobre el comportamiento de las PQRS en CCE.</t>
  </si>
  <si>
    <t>Actas de comité directivo donde se presenten los informes</t>
  </si>
  <si>
    <t>Actas presentación número de PQRS</t>
  </si>
  <si>
    <t>Como se ha señalado en los ítems anteriores, el sistema POXTA presenta restricciones y debilidades para el control efectivo de las PQRS en CCE, a través de los contratos CCE-539-BID-2017 y CCE-695-46-2018 suscritos con IO Innovation Place, se soporta el sistema POXTA, se sugiere revisar las obligaciones de contratista para establecer la viabilidad de realizar los ajustes necesario de acuerdo con los temas identificados y descritos en los resultados de la auditoría.</t>
  </si>
  <si>
    <t>Revisar los ajustes que se deben realizar al sistema POXTA, u otras opciones que estén al alcance de los recursos de CCE.</t>
  </si>
  <si>
    <t xml:space="preserve">Busca contar con un control efectivo de las PQRS y un sistema de gestión documental efectivo.  </t>
  </si>
  <si>
    <t xml:space="preserve">Diagnóstico del sistema de gestión documental que requiere CCE de acuerdo con sus necesidades. </t>
  </si>
  <si>
    <t>Documento diagnóstico</t>
  </si>
  <si>
    <r>
      <t xml:space="preserve">La información contenida en el PAA y el cuadro reporte mensual de contratación se constituye en una debilidad del sistema de control interno del proceso de gestión de la contratación, por cuanto contraviene lo dispuesto en la caracterización del proceso, no permite el propósito definido para este instrumento y en relación con lo dispuesto a la actualización se vulneró lo ordenado en el artículo 7° del Decreto 1150 de 2013. </t>
    </r>
    <r>
      <rPr>
        <b/>
        <sz val="9"/>
        <rFont val="Arial"/>
        <family val="2"/>
      </rPr>
      <t>Esto se da toda vez que si bien no es obligatorio para la entidad realizar toda la contratación que se planea, si es un deber que todo contrato elaborado previamente haya sido planificado en el PAA.</t>
    </r>
  </si>
  <si>
    <r>
      <t xml:space="preserve">Se llevarán a cabo  </t>
    </r>
    <r>
      <rPr>
        <b/>
        <sz val="9"/>
        <rFont val="Arial"/>
        <family val="2"/>
      </rPr>
      <t>tres comités  de PAA</t>
    </r>
    <r>
      <rPr>
        <sz val="9"/>
        <rFont val="Arial"/>
        <family val="2"/>
      </rPr>
      <t xml:space="preserve"> dentro de la misma  vigencia fiscal cuyo objetivo será garantizar una revisión y validación oportuna del plan antes que se cierre la modificación del mismo en el SECOP II.</t>
    </r>
  </si>
  <si>
    <t>Con el fin de garantizar la identificación, el registro y la divulgación de nuestras necesidades de bienes, obras y servicios.</t>
  </si>
  <si>
    <t xml:space="preserve">3 comités de Plan Anual de Adquisiciones. </t>
  </si>
  <si>
    <t>Actas de Comité de PAA Vigencia Fiscal 2018</t>
  </si>
  <si>
    <t>La observación se mantiene,  no se evidencia la acción propuesta a realizar a través del Comité citado.</t>
  </si>
  <si>
    <t>Se constituye en una debilidad del sistema de control interno del procedimiento disciplinario el carecer de un mapa de riesgos. 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</si>
  <si>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Teniendo en cuenta que existe un mapa de  riesgos, se surte el tratamiento que antecede.
Mantener actualizado a los integrantes del procedimiento sobre los documentos expedidos en el curso del mismo</t>
  </si>
  <si>
    <r>
      <t xml:space="preserve">Los indicadores de gestión del </t>
    </r>
    <r>
      <rPr>
        <b/>
        <sz val="9"/>
        <color theme="1"/>
        <rFont val="Arial"/>
        <family val="2"/>
      </rPr>
      <t>proceso de seguimiento normativo, legislativo y judicial</t>
    </r>
    <r>
      <rPr>
        <sz val="9"/>
        <color theme="1"/>
        <rFont val="Arial"/>
        <family val="2"/>
      </rPr>
      <t xml:space="preserve"> carecen de los elementos estructurales de una batería de medición.</t>
    </r>
  </si>
  <si>
    <t>1. Llevar a cabo un análisis técnico y experto frente a la Guía para la Construcción y Análisis de indicadores de Gestión del DAFP que evalúe si los indicadores existentes del proceso monitorean la gestión y asegura que las actividades vayan en el sentido correcto y permitan evaluar los resultados frente a los objetivos, metas y responsabilidades del proceso.</t>
  </si>
  <si>
    <t xml:space="preserve">Para determinar si el indicador es pertinente, cumple su objetivo y tiene impacto en la gestión. </t>
  </si>
  <si>
    <t>Fortalecer una batería  indicadores en el proceso que mida la gestión y demuestre los resultados obtenidos en el proceso de seguimiento Normativo, legislativo y judicial</t>
  </si>
  <si>
    <t>Informe de análisis</t>
  </si>
  <si>
    <t>2. De acuerdo al análisis técnico y experto ajustar la batería de indicadores y evaluar la frecuencia de medición</t>
  </si>
  <si>
    <t>Para contar con la información suficiente para la toma de
decisiones</t>
  </si>
  <si>
    <t>Ajuste en la HV del Indicador</t>
  </si>
  <si>
    <t>Indicadores aprobados el 13 de julio de 2018
Se retira el hallazgos</t>
  </si>
  <si>
    <r>
      <t xml:space="preserve">El mapa de riesgos del </t>
    </r>
    <r>
      <rPr>
        <b/>
        <sz val="9"/>
        <color theme="1"/>
        <rFont val="Arial"/>
        <family val="2"/>
      </rPr>
      <t>proceso de seguimiento normativo, legislativo y judicial</t>
    </r>
    <r>
      <rPr>
        <sz val="9"/>
        <color theme="1"/>
        <rFont val="Arial"/>
        <family val="2"/>
      </rPr>
      <t xml:space="preserve"> carece de los
elementos estructurales que se requieren para una adecuada administración de los mismos y para
evitar potenciales siniestros.</t>
    </r>
  </si>
  <si>
    <t>La ausencia de acciones dentro del plan de acción asociadas al procedimiento se debe calificar como una debilidad del sistema de control interno de la dependencia, no solo la ausencia de entregables asociados al procedimiento, sino a la forma como con el actual estado de cosas se desvirtúa lo ordenado en MECI a numeral 1.2.2.</t>
  </si>
  <si>
    <t xml:space="preserve">1. Revisar el procedimiento y analizar los componentes, el cumplimiento y los entregables asociados al mismo </t>
  </si>
  <si>
    <t>Validar el soporte de la
operación con un enfoque sistémico orientado a procesos.</t>
  </si>
  <si>
    <t>Llegar a conseguir una guía adecuada de trabajo y gestión</t>
  </si>
  <si>
    <t>Ajustar el procedimiento</t>
  </si>
  <si>
    <r>
      <t xml:space="preserve">El </t>
    </r>
    <r>
      <rPr>
        <b/>
        <sz val="9"/>
        <color theme="1"/>
        <rFont val="Arial"/>
        <family val="2"/>
      </rPr>
      <t>proceso de seguimiento legislativo, normativo
y judicial</t>
    </r>
    <r>
      <rPr>
        <sz val="9"/>
        <color theme="1"/>
        <rFont val="Arial"/>
        <family val="2"/>
      </rPr>
      <t xml:space="preserve"> en términos generales esta sub controlado... Porque el análisis del sistema de gestión de control lleva a una potencial conclusión; el proceso en sí mismo no es aportante a la cadena de valor de la entidad y las acciones desplegadas por él bien pueden ser consideradas como actividades de monitoreo.</t>
    </r>
  </si>
  <si>
    <t>1. Realizar un análisis técnico con el Asesor Experto de Planeación de la Entidad de acuerdo a las funciones dispuestas en el articulo 2.2.21.3.4 del decreto 1083 de 2015 y determinar si el proceso aporta valor y se articula en el plan de acción de la entidad.</t>
  </si>
  <si>
    <t>Para determinar si el proceso carece de elementos propios de un procedimiento y si se deben asignar metas en el plan de acción.</t>
  </si>
  <si>
    <t>Identificar la necesidad de ajuste como acción o procedimiento</t>
  </si>
  <si>
    <t>1. Analizar la pertinencia y el objetivo del indicador: "Interés en instrumentos operativos publicados" frente a la sugerencia por la auditoria interna de calidad 2017, en cuanto a que el interés de una publicación requiere de una dinámica diferente a la formulación expresada. Y ajustar la HV del indicador una vez se analicen los conceptos y la estructura del mismo.</t>
  </si>
  <si>
    <t>Para revisar la pertinencia y utilidad del indicador</t>
  </si>
  <si>
    <t>Determinar que la batería de indicadores del proceso de elaboración de instrumentos para el sistema de compra pública cumplan con su propósito.</t>
  </si>
  <si>
    <t>Indicadores aprobados el 13 de julio de 2018
Se retira el hallazgos</t>
  </si>
  <si>
    <t>Lo caracterizado en el procedimiento de elaboración de instrumentos para el sistema de compra una debilidad del sistema de Control Interno por incumplir lo establecido en el numeral 1.2.2 14 del anexo técnico del MECI.</t>
  </si>
  <si>
    <t>1. Evaluar mediante un análisis en el procedimiento los métodos de control aplicados al cumplimiento de las tareas resaltando la importancia en la asignación de responsabilidades  y autoridad en la ejecución de las actividades</t>
  </si>
  <si>
    <t>Garantizar el correcto entendimiento y cumplimiento del procedimiento en el proceso</t>
  </si>
  <si>
    <t>Lograr una secuencia lógica y garantizar su completo desarrollo y cumplimiento</t>
  </si>
  <si>
    <t>Ajuste en el procedimiento</t>
  </si>
  <si>
    <t>Revisado el mapa de riesgos de procesos y corrupción no se evidenció continuidad en el proceso de gestión de riesgos asociados a los procesos auditados.</t>
  </si>
  <si>
    <t>Realizar la gestión de los riesgos de proceso y corrupción asociados a la Subdirección de Información y Desarrollo.</t>
  </si>
  <si>
    <t>Fortalecer la gestión de los riesgos asociados a la Subdirección de Información y Desarrollo Tecnológico.</t>
  </si>
  <si>
    <t>Actualizar el mapa de riesgos asociados a la Subdirección de Información y Desarrollo Tecnológico.</t>
  </si>
  <si>
    <t>Matriz de riesgos  actualizada.
Se retira el hallazgo</t>
  </si>
  <si>
    <t>Los indicadores definidos y publicados en el mapa de procesos del Proceso Gestión de Aplicaciones</t>
  </si>
  <si>
    <t>Revisar la formulación de los indicadores, unificar las unidades de medida, para el correcto análisis y toma de decisiones en el formato Hoja de Vida Indicador de la Agencia.</t>
  </si>
  <si>
    <t>Unificar los criterios de análisis a través de los indicadores propuestos.</t>
  </si>
  <si>
    <t>Hoja de vida de indicador actualizada y enviada a planeación.</t>
  </si>
  <si>
    <t>Ficha de indicadores  actualizada 
Retirar el hallazgo</t>
  </si>
  <si>
    <t>Con relación a metodología aplicada para la gestión de riesgos de seguridad de la información:
-No presenta fecha elaboración, revisión, aprobación.
-Se establece como criterio la ISO 31000, pero no se aplica de acuerdo con sus lineamientos, el paso inicial es la definición del contexto y no se observó este documento durante la auditoría.
-Se refiere al Oficial de Seguridad de la Información, no se identifica quien ejerce ese rol.
La matriz de riesgos:
-No es claro si el riesgo es de integridad, confiabilidad o disponibilidad, se describen los tres riesgos, pero las acciones no están dirigidas a cada uno de ellos.
-La evaluación del riesgo inherente se mantiene como riesgo residual, en la matriz se cita que el "Estado" en tratamiento, no se logró evidenciar que acciones se adelantan para el tratamiento del riesgo.
-No se realiza el seguimiento correspondiente a los riesgos de seguridad de la información por el área responsable en la Subdirección de Información y Desarrollo, los responsables de los activos de información no los monitorean. 
-Se han materializado riesgos en la Subdirección de Negocios, de acuerdo con la información suministrada por el responsable del tema, pero no se documentó y no se adelantaron las medidas necesarias como respuesta a la ocurrencia del evento.</t>
  </si>
  <si>
    <t xml:space="preserve">Metodología de Gestión de Riesgos de Seguridad de la Información:
-Revisión y actualización del formato Metodología de riesgos de Seguridad de la Información (Actualización de los campos fecha de elaboración, revisión y aprobación).
-Revisar la pertinencia del uso como criterio de la ISO 31000 y actualizar las referencias metodológicas con el documento Metodología de Riesgos de Seguridad de la Información del DAFP.
Definir el rol del oficial de seguridad.
Matriz de riesgos:
-Revisión de la descripción de los riesgos,  estado y caracterización.
-Documentar los riesgos de Seguridad de Información por parte de los responsables de los activos de información.
-Documentar el incidente de Seguridad de la Subdirección de Negocios y las medidas de respuesta a este evento.
</t>
  </si>
  <si>
    <t>Fortalecer la Gestión de Riesgos de Seguridad de la Información.</t>
  </si>
  <si>
    <t>Actualizar los elementos de la gestión de riesgos de Seguridad de la Información de acuerdo con las observaciones de control interno.</t>
  </si>
  <si>
    <t>La meta se reprogramó de acuerdo con la solicitud de la Subdirectora de IDT el 28 de noviembre de 2018 a través de correo electrónico.
Se realizó revisión y actualización de la metodología de riesgos de seguridad de la información, teniendo en cuenta lo indicado en la guía de riesgos del DAFP y MINTIC. Así mismo se realizo actualización a la metodología de activos de información. 
Se validaron internamente las matrices de riesgos y activos de información.
Se definieron las funciones del rol del oficial de seguridad
Se retira el hallazgo.</t>
  </si>
  <si>
    <t>Se encontró que varios de los ítem calificados en autodiagnóstico ISO 27001:2013 como sí requieren revisarse y ajustarse a la norma.</t>
  </si>
  <si>
    <t>Revisar, identificar  y acotar el ejercicio de autodiagnóstico para definir el proceso o procedimiento que podría cumplir con la norma ISO27001:2013</t>
  </si>
  <si>
    <t>Identificar la posibilidad de certificación de un proceso o procedimiento en la norma ISO 27001:2013.</t>
  </si>
  <si>
    <t>Documento de diagnostico que permite definir si es posible certificar un proceso o procedimiento o simplemente cumplir con los criterios del documento de la Política de Gobierno Digital.</t>
  </si>
  <si>
    <t>Una vez revisada la información generada por la Subdirección de Información y Desarrollo Tecnológico encargada de ejecutar el proceso PIT-PR-01 Proceso de Planeación de TI del mapa de procesos publicado en la página web de CCE, se encontró que no cumple con la estructura definida en este mapa, ya que no cuenta con procedimientos, indicadores y riesgos, incumpliendo lo señalado en el Manual Operativo de MIPG adoptado por el Decreto 1499 de 2017 3ª Dimensión: Gestión con Valores para Resultados, numeral 3.2.1.1 Política de Fortalecimiento organizacional y simplificación de procesos, Trabajar por procesos.</t>
  </si>
  <si>
    <t>Actualización del  proceso,  procedimiento, indicadores y riesgos para el proceso  de Planeación TI. 
Revisar y actualizar la caracterización del proceso par que se identifique la cadena de valor e interrelación de las actividades.</t>
  </si>
  <si>
    <t>Revisadas las salidas del proceso PIT-PR-01 Proceso de Planeación de TI, establece en la actividad No 1 "Plan estratégico de TI aprobado", a la fecha de la auditoría se encuentra publicado en la página web de CCE, "Plan Estratégico de Tecnologías de Información - PETI2017 - 2020" con fecha julio 2018, el cual se encuentra en ejecución por parte de la Subdirección de Información y Desarrollo Tecnológico, pero no se ha surtido el proceso de aprobación, esta situación ya se había identificado y comunicado en la auditoría de gestión realizada en el año 2017.</t>
  </si>
  <si>
    <t>Actualización y aprobación del PETI</t>
  </si>
  <si>
    <t>PETI actualizado y aprobado</t>
  </si>
  <si>
    <t>El PETI actualizado y aprobado por el Comité Institucional de Gestión y Desempeño  el 14 de diciembre de 2018.
Se retira el hallazgo</t>
  </si>
  <si>
    <t xml:space="preserve">Realizar la gestión documental de los proyectos de acuerdo con las tablas de retención documental, para los proyectos en ejecución y los futuros. Actualizar la metodología para los proyectos de TI definido elementos de aplicación de acuerdo con el proyecto gestionado., no a todos se aplican los mismos lineamientos.
</t>
  </si>
  <si>
    <t>Fortalecer la Gestión de proyectos TI</t>
  </si>
  <si>
    <t>Gestión documental proyecto OCP
Marco guía de gestión de proyectos
Se retira el hallazgo</t>
  </si>
  <si>
    <t>Revisada la ficha de caracterización del Procedimiento Defensa jurídica GJ-PRC-DJ-02, se encontró lo siguiente:
Si bien se cuentan con elementos del Sistema de Control Interno, mapa de riesgos, indicadores, procesos y procedimientos documentados, ejercicio de autocontrol, no se evidencia la aplicación de los mismos con la rigurosidad que exige la Ley 87 de 1993 y ahora el Modelo COSO Decreto 1499 de 2017, 7ª dimensión Modelo Integrado de Planeación y Gestión, generando debilidades en la gestión por procesos, gestión de riesgos e implementación de controles documentados.
El Procedimiento Defensa jurídica GJ-PRC-DJ-02, no cuenta con la definición del ciclo de mejora continua PHVA, carece de políticas de operación como mecanismos de control.
No se evidencia la secuencia de las actividades para la definición del procedimiento, el publicado a la fecha del presente informe contiene dos secciones: A. Representación Judicial y B. Acción de repetición, solo con actividades del HACER, con el objetivo orientado a "Garantizar los intereses por activa o por pasiva de Colombia Compra Eficiente a través de los mecanismos judiciales existentes", asociado a la primer sección del procedimiento, pero el objetivo no se orienta a la acción de repetición aunque este mecanismos hace parte de la defensa jurídica.
La situación anterior evidencia debilidades en el Sistema de Control Interno, y MIPG de acuerdo con la 3º dimensión: Gestión con valores para los resultados en los relacionado con política de Fortalecimiento organizacional y simplificación de procesos Trabajar por Procesos.</t>
  </si>
  <si>
    <t xml:space="preserve">Actualización de los procesos y procedimientos con la rigurosidad que la Ley 87 de 1993 y ahora el Modelo COSO Decreto 1499 de 2017, 7ª dimensión Modelo Integrado de Planeación y Gestión, en lo referente a los elementos del Sistema de Control Interno, mapa de riesgos, indicadores, procesos y procedimientos documentados y ejercicio de autocontrol. </t>
  </si>
  <si>
    <t xml:space="preserve">
Nueva versión de los procesos y procedimientos.
</t>
  </si>
  <si>
    <t>Actualización de l proceso y procedimientos.
Se retira el hallazgo</t>
  </si>
  <si>
    <t>Revisar la pertinencia de los indicadores del procedimiento para su posterior aplicación y análisis para la toma de decisiones basada en evidencias y la categoría asignada "Efectividad".</t>
  </si>
  <si>
    <t>Actualizar los indicadores del procedimiento con el fin de contar con mecanismos de control y autocontrol.</t>
  </si>
  <si>
    <t xml:space="preserve">Actualización de los indicadores en el formato hoja de vida determinado por planeación. </t>
  </si>
  <si>
    <t xml:space="preserve">Nueva versión de los indicadores en el formato de Hoja de Vida. </t>
  </si>
  <si>
    <t>Revisada la ficha de caracterización del Procedimiento Gestión de Viáticos y Gastos de Viaje GTH-PRC-VGV-02, se encontró lo siguiente:
Si bien se cuentan con elementos del Sistema de Control Interno, mapa de riesgos, indicadores, procesos y procedimientos documentados, ejercicio de autocontrol, no se evidencia la aplicación de los mismos con la rigurosidad que exige la Ley 87 de 1993 y ahora el Modelo COSO Decreto 1499 de 2017, 7ª dimensión Modelo Integrado de Planeación y Gestión, generando debilidades en la gestión por procesos, gestión de riesgos e implementación de controles documentados.
El Procedimiento Gestión de Viáticos y Gastos de Viaje GTH-PRC-VGV-02, no cuenta con la definición del ciclo de mejora continua PHVA, carece de políticas de operación.
No se evidencia la secuencia de las actividades para la definición del procedimiento, el publicado a la fecha del presente informe contiene dos actividades del HACER, con el objetivo orientado a "Garantizar el desplazamiento en comisión de servicios...", cuando la naturaleza de esta actividad es más operativa.
La situación anterior evidencia debilidades en el Sistema de Control Interno, y MIPG de acuerdo con la 3º dimensión: Gestión con valores para los resultados en los relacionado con política de Fortalecimiento organizacional y simplificación de procesos Trabajar por Procesos</t>
  </si>
  <si>
    <t xml:space="preserve">Revisar, actualizar y modificar el procedimiento de gestión de viáticos y gastos de viaje. </t>
  </si>
  <si>
    <t xml:space="preserve">
Nueva versión del procedimiento.
</t>
  </si>
  <si>
    <t>No se encuentra aprobado la actualización del  procedimiento de Viáticos y gastos de viaje.</t>
  </si>
  <si>
    <t>En las resoluciones de las comisiones de servicios se cita lo siguiente:
• Artículo 2. El comisionado deberá presentar dentro de los tres (3) días siguientes a la finalización de la comisión, un informe ejecutivo sobre las actividades desplegadas en desarrollo de la misma. (Resolución 1547 de 2018).
• Artículo 3. los comisionados deberán presentar dentro de los tres (3) días siguientes a la finalización de la comisión, un informe ejecutivo sobre las actividades desplegadas en desarrollo de la misma, de acuerdo con lo señalado en el artículo 2.2.5.11.11 del Decreto 1083 de 2015. (Resolución 1615 de 2018).
Lo anterior, con base en el Decreto Único Reglamentario del Sector de Función Pública 1083 de 2015 en el CAPÍTULO 11 COMISIONES AL EXTERIOR, que señala como exigencia la presentación de un informe bimestral dirigido al Director del Departamento Administrativo de la Presidencia de la República, sobre la relación de las comisiones otorgadas y el valor pagado por ellas con cargo al Tesoro Público. Revisado este aspecto se encontró que corresponde a comisiones al exterior, por lo anterior no se debe aplicar como soporte a las comisiones otorgadas al interior del país, solo en el caso que se presente en CCE comisiones a exterior y pagados con los recursos citados en la norma, se deberá señalar este aspecto.
De igual forma el Decreto 648 de 2017 Por el cual se modifica y adiciona el Decreto 1083 de 2015, Reglamentario Único del Sector de la Función Pública, establece en el CAPÍTULO 5 - DE LAS SITUACIONES ADMINISTRATIVAS lo siguiente: Artículo 2.2.5.5.21. Comisión. El empleado se encuentra en comisión cuando cumple misiones, adelanta estudios, atiende determinadas actividades especiales en sede diferente a la habitual o desempeña otro empleo, previa autorización del jefe del organismo. La comisión puede otorgarse al interior del país o al exterior.
Artículo 2.2.5.5.25. Comisión de servicio. La comisión de servicios se puede conferir al interior o al exterior del país, no constituye forma de provisión de empleos, se otorga para ejercer las funciones propias del empleo en un lugar diferente al de la sede del cargo, cumplir misiones especiales conferidas por los superiores, asistir a reuniones, conferencias o seminarios, realizar visitas de observación que interesen a la administración y que se relacionen con el ramo en que presta sus servicios el empleado.
Artículo 2.2.5.5.29. Informe de la comisión de servicios.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En este contexto de las situaciones administrativas del Decreto 648 de 2017 correspondiente para las comisiones al interior del país y no lo que se esta reiterando en las resoluciones de comisión de servicios de CCE, con fundamento en el Decreto 1083 de 2015.
Lo anterior, permite evidencias debilidades en la aplicación del marco normativo correspondiente a las actividades de la gestión de viáticos.</t>
  </si>
  <si>
    <t>Actualizar y modificar la normativa aplicable para comisiones al interior.</t>
  </si>
  <si>
    <t xml:space="preserve">Actualización del marco normativo en los actos administrativos comisión al interior. </t>
  </si>
  <si>
    <t>Actos administrativos comisiones al interior con el marco normativo aplicable.</t>
  </si>
  <si>
    <t>Se retira el  hallazgo.</t>
  </si>
  <si>
    <t>En el proceso y procedimientos para la gestión documental en CCE aprobados en el 2015 y el 2018, no están definidos en el estricto cumplimiento del artículo 2.8.2.5.9 del Decreto 1080 de 2015 (Decreto 2609 de 2012 artículo 9) los mínimos exigidos son: Planeación, producción, gestión y trámite, organización, transferencia, disposición de documentos, preservación a largo plazo y valoración.
Se encontraron en los procedimientos, diferentes actividades para la transferencia documental, disposición de documentos, recuperación las cuales se relacionan con lo citado en el artículo 22 de la Ley 594 de 2000 frente a los procesos para la gestión documental, pero hacen falta los definidos en el artículo 2.8.2.5.9 del Decreto 1080 de 2015 (Decreto 2609 de 2012 artículo 8), el cual reglamentó el título V de la ley de archivo.
De igual forma, revisado el Programa de Gestión Documental, PGD, aprobado por el Comité Directivo y el Comité de Desarrollo Administrativo el 31 de mayo de 2016, en el ítem" I. Lineamientos del proceso de gestión documental", hace referencia a los procesos señalados la normativa en citada.
Lo anterior evidencia incumplimiento a los dispuesto en el artículo 2.8.2.5.9 del Decreto 1080 de 2015 y el PGD de CCE, y al PGD generando riesgos para la
ejecución del ciclo vital de la documentación.</t>
  </si>
  <si>
    <t>Documentar y aplicar los procesos relacionados en el Decreto 1080 de 2015 artículo 2.8.2.5.9</t>
  </si>
  <si>
    <t>Procesos y procedimientos actualizados, aprobados y publicados</t>
  </si>
  <si>
    <t>NO SE HA VENCIDO</t>
  </si>
  <si>
    <t>DETALLE HALLAZGOS</t>
  </si>
  <si>
    <r>
      <t xml:space="preserve">AVANCE EJECUCIÓN PM 
</t>
    </r>
    <r>
      <rPr>
        <b/>
        <sz val="8"/>
        <color theme="1"/>
        <rFont val="Calibri"/>
        <family val="2"/>
        <scheme val="minor"/>
      </rPr>
      <t>(METAS CUMPLIDAS A 31/12/2018 / TOTAL METAS DEL PM</t>
    </r>
  </si>
  <si>
    <t>METAS CUMPLIDAS</t>
  </si>
  <si>
    <t>METAS NO CUMPLIDAS</t>
  </si>
  <si>
    <t>% CUMPLIMIENTO METAS VENCIDAS A 31/12/2018</t>
  </si>
  <si>
    <t xml:space="preserve">La meta se reprogramó de acuerdo con la solicitud de la Subdirectora de IDT el 28 de noviembre de 2018 a través de correo electrónico.
Se generó un plan de mejoramiento interno, resultado del autodiagnóstico ISO 27001, el cual contiene actividades que buscan fortalecer la aplicación de lo indicado en las políticas de seguridad internas y en lo establecido en el modelo de privacidad y seguridad de la información de MINTIC.
De igual manera, este documento disminuye la brecha para lograr cumplir con lo mencionado en la norma Iso 27001, esto a pesar que la entidad no busca una certificación pronta de esta norma.
Se retira el hallazgo </t>
  </si>
  <si>
    <t>N.º HALLAZGOS</t>
  </si>
  <si>
    <t>N.º METAS (ACCIONES)</t>
  </si>
  <si>
    <t>El PETI divulgado y publicado -  ENTERATE No 170 del miércoles 19 de diciembre de 2018.
Se retira el hallazgo</t>
  </si>
  <si>
    <t>Asistencia capacitación Disciplinario</t>
  </si>
  <si>
    <t>No se realizó un informe de análisis pero el acta contiene el análisis realizado y la decisión tomada para actualizar los indicadores.
Se retira el hallazgo.</t>
  </si>
  <si>
    <t>La actividad 7 del proceso PIT-PR-01 Proceso de Planeación de TI "Gestionar los proyectos de TI" presenta como salidas los siguientes documentos: Marco de trabajo de gestión de proyectos, Oficina de Proyectos - PMO, Portafolio de proyectos de TI, Matriz de seguimiento a proyectos de TI, en la revisión documental del SharePoint se evidenció debilidades en la trazabilidad de los documentos de los proyectos revisados, se encontraron formatos de presentación del proyecto sin diligenciar y la carta de presentación en la misma situación, durante la auditoría, se procedió a su organización. La situación encontrada, no permite conocer por parte de un usuario de la información, distinta a la persona que la administra, la gestión de los proyectos y el estado actual de los mismos y diferentes enfoques para la aplicación de la metodología definida. Lo anterior evidencia incumplimiento de la actividad 9 del proceso auditado, definida como "Ejecutar el proceso de archivo".</t>
  </si>
  <si>
    <t>Realizar la gestión documental para el proyecto actual OCP y futuros proyectos. Actualización de la metodología definiendo los elementos de ampliación de acuerdo con el proyecto gestionado.</t>
  </si>
  <si>
    <t xml:space="preserve">Revisar, actualizar y modificar los procesos y procedimientos de acuerdo con el Modelo Integrado de Planeación y Gestión de acuerdo con la normativa vigente,  con el fin de que corresponda con el ciclo de mejora continua PHVA, para que también contenga las políticas de operación como mecanismos de control.  </t>
  </si>
  <si>
    <t xml:space="preserve">Con el fin de fortalecer los aspectos asociados a estos procesos y evitar debilidades en la gestión del proceso, de los riesgos y la implementación de los controles documentados. </t>
  </si>
  <si>
    <t>El Procedimiento Defensa jurídica GJ-PRC-DJ-022 publicado en la página web de CCE, cuenta con indicadores:ID4 Efectividad de la defensa de los interesesID5 Efectividad en la acción de repetición De acuerdo con la revisión de estos indicadores y la reunión realizada con la funcionaria encargada de estos temas, los indicadores no se aplican por ende se analizan. Lo anterior evidencia debilidades en el Sistema de Control Interno y MIPG como mecanismos de control y autocontrol.</t>
  </si>
  <si>
    <t xml:space="preserve">Para fortalecer el proceso de Gestión de Talento Humano, dar cumplimiento a la normativa aplicable y tener parámetros de control y seguimiento establecidos. </t>
  </si>
  <si>
    <t xml:space="preserve">Con el propósito de aplicar el marco normativo correspondiente en las situaciones administrativas de gestión de viáticos al interior.  </t>
  </si>
  <si>
    <t>Documento diagnóstico.
Se retira el hallazgos</t>
  </si>
  <si>
    <t>Asesor  Experto con Funciones de Control Interno: Judith Esperanza Gómez Zambrano</t>
  </si>
  <si>
    <t>CCE</t>
  </si>
  <si>
    <t>EVALUACIÓN A 31/12/2018</t>
  </si>
  <si>
    <r>
      <rPr>
        <b/>
        <sz val="9"/>
        <color theme="1"/>
        <rFont val="Arial"/>
        <family val="2"/>
      </rPr>
      <t>Recomendación 3:</t>
    </r>
    <r>
      <rPr>
        <sz val="9"/>
        <color theme="1"/>
        <rFont val="Arial"/>
        <family val="2"/>
      </rPr>
      <t xml:space="preserve"> Se cuenta con el documento ESTRATEGIA DE COMUNICACIÓN, que define el diagnóstico y el plan de trabajo, pero es necesario que se
enmarque entre los lineamientos del MIPG, que incluya los elementos de comunicaciones, como lo señala el objetivo del proceso de comunicaciones, la
caracterización de usuarios, y el plan estratégico de comunicaciones asociado al direccionamiento estratégico de la CCE.
Si bien el líder de Comunicaciones apoya al Asesor Experto con Funciones de Planeación en la rendición de cuentas, es importante que este ejercicio sea una
comunicación de doble vía, revisado el informe del este elemento correspondiente a 2016 – 2017 publicado en la página web, no se evidenció los comentarios de
la ciudadanía y partes interesadas, los compromisos adquiridos con los diferentes grupos de interés y el seguimiento a los mismos.
De igual forma es necesario, que se definan cuáles son los mecanismos de rendición de cuentas permanentes en la página web de CCE, con los ítems señalados en la ley de Transparencia.</t>
    </r>
  </si>
  <si>
    <r>
      <t xml:space="preserve">Proceso de aplicaciones, operaciones  actualizado y aprobado
</t>
    </r>
    <r>
      <rPr>
        <sz val="9"/>
        <rFont val="Calibri"/>
        <family val="2"/>
        <scheme val="minor"/>
      </rPr>
      <t xml:space="preserve">Proceso de seguridad en revisión y pendiente  aprobación
Ficha de indicadores   aplicaciones, operaciones y seguridad actualizada 
Matriz de riesgos  aplicaciones, operaciones y seguridad actualizada
El proceso de seguridad de la información estará revisado y aprobado el 15 de febrero 2019.
El hallazgo se mantiene,  hasta finalizar el cumplimiento de las metas.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</si>
</sst>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F800]dddd\,\ mmmm\ dd\,\ yyyy"/>
    <numFmt numFmtId="166" formatCode="[$-240A]dddd\,\ dd&quot; de &quot;mmmm&quot; de &quot;yyyy;@"/>
  </numFmts>
  <fonts count="26" x14ac:knownFonts="1">
    <font>
      <sz val="11"/>
      <color theme="1"/>
      <name val="Calibri"/>
      <family val="2"/>
      <scheme val="minor"/>
    </font>
    <font>
      <sz val="7.5"/>
      <color rgb="FF000000"/>
      <name val="Calibri"/>
      <family val="2"/>
      <scheme val="minor"/>
    </font>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9"/>
      <color theme="1"/>
      <name val="Calibri"/>
      <family val="2"/>
      <scheme val="minor"/>
    </font>
    <font>
      <b/>
      <sz val="9"/>
      <color theme="1"/>
      <name val="Calibri"/>
      <family val="2"/>
      <scheme val="minor"/>
    </font>
    <font>
      <sz val="9"/>
      <color theme="1"/>
      <name val="Arial"/>
      <family val="2"/>
    </font>
    <font>
      <b/>
      <sz val="9"/>
      <color theme="1"/>
      <name val="Arial"/>
      <family val="2"/>
    </font>
    <font>
      <sz val="9"/>
      <color indexed="8"/>
      <name val="Arial"/>
      <family val="2"/>
    </font>
    <font>
      <sz val="9"/>
      <name val="Arial"/>
      <family val="2"/>
    </font>
    <font>
      <b/>
      <sz val="9"/>
      <name val="Arial"/>
      <family val="2"/>
    </font>
    <font>
      <sz val="9"/>
      <name val="Calibri"/>
      <family val="2"/>
      <scheme val="minor"/>
    </font>
    <font>
      <sz val="10"/>
      <color theme="1"/>
      <name val="Calibri"/>
      <family val="2"/>
      <scheme val="minor"/>
    </font>
    <font>
      <sz val="10"/>
      <color theme="1"/>
      <name val="Arial"/>
      <family val="2"/>
    </font>
    <font>
      <u/>
      <sz val="9"/>
      <color theme="10"/>
      <name val="Calibri"/>
      <family val="2"/>
      <scheme val="minor"/>
    </font>
    <font>
      <b/>
      <sz val="11"/>
      <color theme="1"/>
      <name val="Calibri"/>
      <family val="2"/>
      <scheme val="minor"/>
    </font>
    <font>
      <b/>
      <sz val="11"/>
      <color indexed="8"/>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sz val="9"/>
      <color theme="0" tint="-0.499984740745262"/>
      <name val="Calibri"/>
      <family val="2"/>
      <scheme val="minor"/>
    </font>
    <font>
      <sz val="9"/>
      <color theme="0" tint="-0.34998626667073579"/>
      <name val="Calibri"/>
      <family val="2"/>
      <scheme val="minor"/>
    </font>
    <font>
      <b/>
      <sz val="9"/>
      <color theme="0" tint="-0.34998626667073579"/>
      <name val="Calibri"/>
      <family val="2"/>
      <scheme val="minor"/>
    </font>
  </fonts>
  <fills count="12">
    <fill>
      <patternFill patternType="none"/>
    </fill>
    <fill>
      <patternFill patternType="gray125"/>
    </fill>
    <fill>
      <patternFill patternType="solid">
        <fgColor indexed="54"/>
      </patternFill>
    </fill>
    <fill>
      <patternFill patternType="solid">
        <fgColor indexed="9"/>
      </patternFill>
    </fill>
    <fill>
      <patternFill patternType="solid">
        <fgColor theme="1" tint="0.89999084444715716"/>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8" tint="0.89999084444715716"/>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8"/>
      </left>
      <right/>
      <top/>
      <bottom/>
      <diagonal/>
    </border>
    <border>
      <left/>
      <right style="thin">
        <color auto="1"/>
      </right>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bottom/>
      <diagonal/>
    </border>
  </borders>
  <cellStyleXfs count="3">
    <xf numFmtId="0" fontId="0" fillId="0" borderId="0"/>
    <xf numFmtId="0" fontId="2" fillId="0" borderId="0"/>
    <xf numFmtId="0" fontId="5" fillId="0" borderId="0" applyNumberFormat="0" applyFill="0" applyBorder="0" applyAlignment="0" applyProtection="0"/>
  </cellStyleXfs>
  <cellXfs count="138">
    <xf numFmtId="0" fontId="0" fillId="0" borderId="0" xfId="0"/>
    <xf numFmtId="0" fontId="2" fillId="0" borderId="0" xfId="1"/>
    <xf numFmtId="0" fontId="3" fillId="2" borderId="2" xfId="1" applyFont="1" applyFill="1" applyBorder="1" applyAlignment="1">
      <alignment horizontal="center" vertical="center"/>
    </xf>
    <xf numFmtId="164" fontId="4" fillId="3" borderId="3" xfId="1" applyNumberFormat="1" applyFont="1" applyFill="1" applyBorder="1" applyAlignment="1">
      <alignment horizontal="center" vertical="center"/>
    </xf>
    <xf numFmtId="0" fontId="3" fillId="2" borderId="2" xfId="1" applyFont="1" applyFill="1" applyBorder="1" applyAlignment="1">
      <alignment horizontal="center" vertical="center"/>
    </xf>
    <xf numFmtId="0" fontId="1" fillId="0" borderId="1" xfId="1" applyFont="1" applyBorder="1" applyAlignment="1">
      <alignment horizontal="left" vertical="top" wrapText="1"/>
    </xf>
    <xf numFmtId="14" fontId="1" fillId="0" borderId="1" xfId="1" applyNumberFormat="1" applyFont="1" applyBorder="1" applyAlignment="1">
      <alignment vertical="top" wrapText="1"/>
    </xf>
    <xf numFmtId="0" fontId="6" fillId="0" borderId="0" xfId="0" applyFont="1" applyBorder="1" applyAlignment="1">
      <alignment horizontal="center"/>
    </xf>
    <xf numFmtId="0" fontId="6" fillId="0" borderId="0" xfId="0" applyFont="1" applyBorder="1"/>
    <xf numFmtId="0" fontId="6" fillId="0" borderId="0" xfId="0" applyFont="1" applyBorder="1" applyAlignment="1">
      <alignment horizontal="left" wrapText="1"/>
    </xf>
    <xf numFmtId="0" fontId="6" fillId="0" borderId="0" xfId="0" applyFont="1" applyFill="1" applyBorder="1"/>
    <xf numFmtId="1" fontId="6" fillId="0" borderId="0" xfId="0" applyNumberFormat="1" applyFont="1" applyFill="1" applyBorder="1" applyAlignment="1">
      <alignment horizontal="center" vertical="center" wrapText="1"/>
    </xf>
    <xf numFmtId="0" fontId="6" fillId="0" borderId="0" xfId="0" applyFont="1"/>
    <xf numFmtId="0" fontId="7" fillId="4" borderId="3" xfId="0" applyFont="1" applyFill="1" applyBorder="1" applyAlignment="1">
      <alignment horizontal="center" vertic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165" fontId="6" fillId="0" borderId="3" xfId="0" applyNumberFormat="1" applyFont="1" applyFill="1" applyBorder="1" applyAlignment="1">
      <alignment horizontal="left" vertical="center" wrapText="1"/>
    </xf>
    <xf numFmtId="1" fontId="6" fillId="7" borderId="3" xfId="0" applyNumberFormat="1" applyFont="1" applyFill="1" applyBorder="1" applyAlignment="1">
      <alignment horizontal="center" vertical="center" wrapText="1"/>
    </xf>
    <xf numFmtId="166" fontId="6" fillId="0" borderId="3" xfId="0" applyNumberFormat="1" applyFont="1" applyFill="1" applyBorder="1" applyAlignment="1" applyProtection="1">
      <alignment horizontal="center" vertical="center"/>
      <protection locked="0"/>
    </xf>
    <xf numFmtId="0" fontId="8"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6" fillId="0" borderId="0" xfId="0" applyFont="1" applyFill="1"/>
    <xf numFmtId="166" fontId="14" fillId="0" borderId="3" xfId="0" applyNumberFormat="1" applyFont="1" applyFill="1" applyBorder="1" applyAlignment="1" applyProtection="1">
      <alignment horizontal="center" vertical="center"/>
      <protection locked="0"/>
    </xf>
    <xf numFmtId="0" fontId="6" fillId="0" borderId="0" xfId="0" applyFont="1" applyAlignment="1">
      <alignment horizontal="center"/>
    </xf>
    <xf numFmtId="0" fontId="6" fillId="0" borderId="0" xfId="0" applyFont="1" applyAlignment="1">
      <alignment horizontal="left" wrapText="1"/>
    </xf>
    <xf numFmtId="1" fontId="16" fillId="7" borderId="3" xfId="2"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166" fontId="8" fillId="0" borderId="3" xfId="0" applyNumberFormat="1" applyFont="1" applyFill="1" applyBorder="1" applyAlignment="1" applyProtection="1">
      <alignment horizontal="center" vertical="center"/>
      <protection locked="0"/>
    </xf>
    <xf numFmtId="165" fontId="8" fillId="0" borderId="3" xfId="0" applyNumberFormat="1" applyFont="1" applyFill="1" applyBorder="1" applyAlignment="1">
      <alignment horizontal="left" vertical="center" wrapText="1"/>
    </xf>
    <xf numFmtId="165" fontId="11" fillId="0" borderId="3" xfId="0" applyNumberFormat="1"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165" fontId="8" fillId="0" borderId="3"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1" applyAlignment="1">
      <alignment wrapText="1"/>
    </xf>
    <xf numFmtId="0" fontId="3" fillId="2" borderId="2" xfId="1" applyFont="1" applyFill="1" applyBorder="1" applyAlignment="1">
      <alignment horizontal="center" vertical="center" wrapText="1"/>
    </xf>
    <xf numFmtId="0" fontId="2" fillId="0" borderId="0" xfId="1" applyAlignment="1">
      <alignment horizontal="center" vertical="center"/>
    </xf>
    <xf numFmtId="0" fontId="1" fillId="0" borderId="1" xfId="1" applyFont="1" applyBorder="1" applyAlignment="1">
      <alignment horizontal="center" vertical="center" wrapText="1"/>
    </xf>
    <xf numFmtId="0" fontId="0" fillId="8" borderId="3" xfId="0" applyFill="1" applyBorder="1" applyAlignment="1">
      <alignment horizontal="center" vertical="center" wrapText="1"/>
    </xf>
    <xf numFmtId="0" fontId="0" fillId="9" borderId="0" xfId="0" applyFill="1"/>
    <xf numFmtId="0" fontId="17" fillId="5" borderId="0" xfId="0" applyFont="1" applyFill="1" applyAlignment="1">
      <alignment horizontal="left" vertical="center" wrapText="1"/>
    </xf>
    <xf numFmtId="0" fontId="17" fillId="5" borderId="0" xfId="0" applyFont="1" applyFill="1"/>
    <xf numFmtId="0" fontId="18" fillId="8" borderId="3" xfId="1" applyFont="1" applyFill="1" applyBorder="1" applyAlignment="1">
      <alignment vertical="center"/>
    </xf>
    <xf numFmtId="10" fontId="18" fillId="8" borderId="3" xfId="1" applyNumberFormat="1" applyFont="1" applyFill="1" applyBorder="1" applyAlignment="1">
      <alignment vertical="center"/>
    </xf>
    <xf numFmtId="0" fontId="0" fillId="6" borderId="3" xfId="0" applyFill="1" applyBorder="1"/>
    <xf numFmtId="0" fontId="17" fillId="6" borderId="3" xfId="0" applyFont="1" applyFill="1" applyBorder="1"/>
    <xf numFmtId="0" fontId="2" fillId="0" borderId="0" xfId="1"/>
    <xf numFmtId="0" fontId="6" fillId="0" borderId="3" xfId="0" applyFont="1" applyFill="1" applyBorder="1" applyAlignment="1">
      <alignment horizontal="center" vertical="center"/>
    </xf>
    <xf numFmtId="0" fontId="1" fillId="0" borderId="7" xfId="1" applyFont="1" applyBorder="1" applyAlignment="1">
      <alignment horizontal="left" vertical="top" wrapText="1"/>
    </xf>
    <xf numFmtId="0" fontId="1" fillId="0" borderId="7" xfId="1" applyFont="1" applyBorder="1" applyAlignment="1">
      <alignment horizontal="left" vertical="center" wrapText="1"/>
    </xf>
    <xf numFmtId="0" fontId="3" fillId="2" borderId="8" xfId="1" applyFont="1" applyFill="1" applyBorder="1" applyAlignment="1">
      <alignment horizontal="center" vertical="center" wrapText="1"/>
    </xf>
    <xf numFmtId="0" fontId="2" fillId="0" borderId="9" xfId="1" applyBorder="1"/>
    <xf numFmtId="0" fontId="3" fillId="2" borderId="10" xfId="1" applyFont="1" applyFill="1" applyBorder="1" applyAlignment="1">
      <alignment horizontal="center" vertical="center"/>
    </xf>
    <xf numFmtId="0" fontId="1" fillId="0" borderId="11" xfId="1" applyFont="1" applyBorder="1" applyAlignment="1">
      <alignment horizontal="left" vertical="top" wrapText="1"/>
    </xf>
    <xf numFmtId="0" fontId="1" fillId="0" borderId="11" xfId="1" applyFont="1" applyBorder="1" applyAlignment="1">
      <alignment horizontal="center" vertical="center" wrapText="1"/>
    </xf>
    <xf numFmtId="14" fontId="1" fillId="0" borderId="11" xfId="1" applyNumberFormat="1" applyFont="1" applyBorder="1" applyAlignment="1">
      <alignment vertical="top" wrapText="1"/>
    </xf>
    <xf numFmtId="0" fontId="1" fillId="0" borderId="12" xfId="1" applyFont="1" applyBorder="1" applyAlignment="1">
      <alignment horizontal="left" vertical="top" wrapText="1"/>
    </xf>
    <xf numFmtId="0" fontId="1" fillId="0" borderId="9" xfId="1" applyFont="1" applyBorder="1" applyAlignment="1">
      <alignment horizontal="left" vertical="top" wrapText="1"/>
    </xf>
    <xf numFmtId="0" fontId="1" fillId="0" borderId="9" xfId="1" applyFont="1" applyBorder="1" applyAlignment="1">
      <alignment horizontal="center" vertical="center" wrapText="1"/>
    </xf>
    <xf numFmtId="14" fontId="1" fillId="0" borderId="9" xfId="1" applyNumberFormat="1" applyFont="1" applyBorder="1" applyAlignment="1">
      <alignment vertical="top"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7" fillId="4" borderId="0" xfId="0" applyFont="1" applyFill="1" applyBorder="1" applyAlignment="1">
      <alignment horizontal="center" vertical="center" wrapText="1"/>
    </xf>
    <xf numFmtId="1" fontId="6" fillId="7" borderId="0" xfId="0" applyNumberFormat="1" applyFont="1" applyFill="1" applyBorder="1" applyAlignment="1">
      <alignment horizontal="center" vertical="center" wrapText="1"/>
    </xf>
    <xf numFmtId="1" fontId="16" fillId="7" borderId="0" xfId="2" applyNumberFormat="1" applyFont="1" applyFill="1" applyBorder="1" applyAlignment="1">
      <alignment horizontal="center" vertical="center" wrapText="1"/>
    </xf>
    <xf numFmtId="10" fontId="6" fillId="0" borderId="0" xfId="0" applyNumberFormat="1" applyFont="1"/>
    <xf numFmtId="0" fontId="7" fillId="0" borderId="0" xfId="0" applyFont="1" applyBorder="1" applyAlignment="1">
      <alignment vertical="center"/>
    </xf>
    <xf numFmtId="0" fontId="7" fillId="0" borderId="0" xfId="0" applyFont="1" applyBorder="1" applyAlignment="1">
      <alignment vertical="center" wrapText="1"/>
    </xf>
    <xf numFmtId="0" fontId="0" fillId="0" borderId="3" xfId="0" applyBorder="1"/>
    <xf numFmtId="0" fontId="17" fillId="10" borderId="3" xfId="0" applyFont="1" applyFill="1" applyBorder="1"/>
    <xf numFmtId="0" fontId="0" fillId="11" borderId="3" xfId="0" applyFill="1" applyBorder="1"/>
    <xf numFmtId="10" fontId="21" fillId="10" borderId="3" xfId="0" applyNumberFormat="1" applyFont="1"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horizontal="center" vertical="center"/>
    </xf>
    <xf numFmtId="0" fontId="0" fillId="11" borderId="3" xfId="0" applyFill="1" applyBorder="1" applyAlignment="1">
      <alignment horizontal="center" vertical="center"/>
    </xf>
    <xf numFmtId="0" fontId="17" fillId="10" borderId="3" xfId="0" applyFont="1" applyFill="1" applyBorder="1" applyAlignment="1">
      <alignment vertical="center"/>
    </xf>
    <xf numFmtId="0" fontId="0" fillId="6" borderId="3" xfId="0" applyFill="1" applyBorder="1" applyAlignment="1">
      <alignment horizontal="center" vertical="center"/>
    </xf>
    <xf numFmtId="0" fontId="8" fillId="0" borderId="3" xfId="0" applyFont="1" applyFill="1" applyBorder="1" applyAlignment="1" applyProtection="1">
      <alignment horizontal="left" vertical="top" wrapText="1"/>
      <protection locked="0"/>
    </xf>
    <xf numFmtId="1" fontId="8" fillId="0" borderId="3" xfId="0" applyNumberFormat="1" applyFont="1" applyFill="1" applyBorder="1" applyAlignment="1">
      <alignment horizontal="center" vertical="center" wrapText="1"/>
    </xf>
    <xf numFmtId="165" fontId="11" fillId="0" borderId="3" xfId="0" applyNumberFormat="1" applyFont="1" applyFill="1" applyBorder="1" applyAlignment="1" applyProtection="1">
      <alignment horizontal="center" vertical="center" wrapText="1"/>
    </xf>
    <xf numFmtId="0" fontId="8" fillId="0" borderId="3" xfId="0" quotePrefix="1" applyFont="1" applyFill="1" applyBorder="1" applyAlignment="1" applyProtection="1">
      <alignment horizontal="left" vertical="top" wrapText="1"/>
      <protection locked="0"/>
    </xf>
    <xf numFmtId="0" fontId="6" fillId="0" borderId="3" xfId="0" applyFont="1" applyFill="1" applyBorder="1" applyAlignment="1">
      <alignment horizontal="left" vertical="center"/>
    </xf>
    <xf numFmtId="0" fontId="8" fillId="0" borderId="3" xfId="0" applyFont="1" applyFill="1" applyBorder="1" applyAlignment="1">
      <alignment horizontal="left" vertical="center"/>
    </xf>
    <xf numFmtId="0" fontId="6" fillId="0" borderId="3" xfId="0" applyFont="1" applyFill="1" applyBorder="1" applyAlignment="1">
      <alignment horizontal="left" vertical="top" wrapText="1"/>
    </xf>
    <xf numFmtId="14" fontId="6" fillId="0" borderId="3" xfId="0" applyNumberFormat="1" applyFont="1" applyFill="1" applyBorder="1" applyAlignment="1">
      <alignment horizontal="left" vertical="top" wrapText="1"/>
    </xf>
    <xf numFmtId="0" fontId="6" fillId="0" borderId="3" xfId="0" applyFont="1" applyFill="1" applyBorder="1" applyAlignment="1">
      <alignment horizontal="left" vertical="top"/>
    </xf>
    <xf numFmtId="0" fontId="10" fillId="0" borderId="3" xfId="0" applyFont="1" applyFill="1" applyBorder="1" applyAlignment="1" applyProtection="1">
      <alignment horizontal="left" vertical="top" wrapText="1"/>
      <protection locked="0"/>
    </xf>
    <xf numFmtId="0" fontId="11" fillId="0" borderId="3" xfId="0" applyFont="1" applyFill="1" applyBorder="1" applyAlignment="1">
      <alignment horizontal="left" vertical="top" wrapText="1"/>
    </xf>
    <xf numFmtId="0" fontId="11" fillId="0" borderId="3"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xf>
    <xf numFmtId="14" fontId="11" fillId="0" borderId="3" xfId="0" applyNumberFormat="1" applyFont="1" applyFill="1" applyBorder="1" applyAlignment="1" applyProtection="1">
      <alignment horizontal="left" vertical="top" wrapText="1"/>
    </xf>
    <xf numFmtId="0" fontId="8" fillId="0" borderId="3" xfId="0" applyFont="1" applyFill="1" applyBorder="1" applyAlignment="1">
      <alignment horizontal="left" vertical="top" wrapText="1"/>
    </xf>
    <xf numFmtId="0" fontId="8" fillId="0"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6" fillId="0" borderId="0" xfId="0" applyFont="1" applyAlignment="1">
      <alignment wrapText="1"/>
    </xf>
    <xf numFmtId="0" fontId="6" fillId="0" borderId="0" xfId="0" applyFont="1" applyBorder="1" applyAlignment="1">
      <alignment wrapText="1"/>
    </xf>
    <xf numFmtId="1" fontId="8" fillId="0" borderId="3" xfId="0" applyNumberFormat="1" applyFont="1" applyFill="1" applyBorder="1" applyAlignment="1">
      <alignment horizontal="left" vertical="center" wrapText="1"/>
    </xf>
    <xf numFmtId="1" fontId="6" fillId="0" borderId="3" xfId="0" applyNumberFormat="1" applyFont="1" applyFill="1" applyBorder="1" applyAlignment="1">
      <alignment horizontal="left" vertical="center" wrapText="1"/>
    </xf>
    <xf numFmtId="0" fontId="6" fillId="0" borderId="0" xfId="0" applyFont="1" applyBorder="1" applyAlignment="1">
      <alignment vertical="center" wrapText="1"/>
    </xf>
    <xf numFmtId="0" fontId="6" fillId="0" borderId="6"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2" fillId="0" borderId="9" xfId="1" applyBorder="1" applyAlignment="1">
      <alignment horizontal="left" vertical="center"/>
    </xf>
    <xf numFmtId="0" fontId="19" fillId="0" borderId="0" xfId="1" applyFont="1"/>
    <xf numFmtId="0" fontId="23" fillId="0" borderId="0" xfId="0" applyFont="1"/>
    <xf numFmtId="0" fontId="24" fillId="0" borderId="0" xfId="0" applyFont="1" applyFill="1"/>
    <xf numFmtId="0" fontId="24" fillId="0" borderId="0" xfId="0" applyFont="1"/>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Fill="1" applyBorder="1"/>
    <xf numFmtId="0" fontId="24" fillId="0" borderId="0" xfId="0" applyFont="1" applyBorder="1"/>
    <xf numFmtId="0" fontId="3" fillId="2" borderId="2" xfId="1" applyFont="1" applyFill="1" applyBorder="1" applyAlignment="1">
      <alignment horizontal="center" vertical="center"/>
    </xf>
    <xf numFmtId="0" fontId="2" fillId="0" borderId="0" xfId="1"/>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0" fillId="6" borderId="13" xfId="0" applyFill="1" applyBorder="1" applyAlignment="1">
      <alignment vertical="center"/>
    </xf>
    <xf numFmtId="0" fontId="0" fillId="6" borderId="14" xfId="0" applyFill="1" applyBorder="1" applyAlignment="1">
      <alignment vertical="center"/>
    </xf>
    <xf numFmtId="0" fontId="0" fillId="5" borderId="13" xfId="0" applyFill="1" applyBorder="1" applyAlignment="1">
      <alignment horizontal="left" vertical="center"/>
    </xf>
    <xf numFmtId="0" fontId="0" fillId="5" borderId="14" xfId="0" applyFill="1" applyBorder="1" applyAlignment="1">
      <alignment horizontal="left" vertical="center"/>
    </xf>
    <xf numFmtId="0" fontId="22" fillId="0" borderId="4"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17" fillId="10" borderId="13"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5" borderId="13" xfId="0" applyFont="1" applyFill="1" applyBorder="1" applyAlignment="1">
      <alignment horizontal="center" vertical="center"/>
    </xf>
    <xf numFmtId="0" fontId="17" fillId="5" borderId="14" xfId="0" applyFont="1" applyFill="1" applyBorder="1" applyAlignment="1">
      <alignment horizontal="center" vertical="center"/>
    </xf>
    <xf numFmtId="0" fontId="17" fillId="11" borderId="13"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0" xfId="0" applyFont="1" applyFill="1" applyAlignment="1">
      <alignment horizontal="center" vertical="center"/>
    </xf>
    <xf numFmtId="0" fontId="8" fillId="0" borderId="3" xfId="0" applyFont="1" applyFill="1" applyBorder="1" applyAlignment="1" applyProtection="1">
      <alignment horizontal="left" vertical="top" wrapText="1"/>
    </xf>
    <xf numFmtId="0" fontId="6" fillId="0" borderId="0" xfId="0" applyFont="1" applyFill="1" applyAlignment="1">
      <alignment horizontal="center"/>
    </xf>
  </cellXfs>
  <cellStyles count="3">
    <cellStyle name="Hipervínculo" xfId="2" builtinId="8"/>
    <cellStyle name="Normal" xfId="0" builtinId="0"/>
    <cellStyle name="Normal 2" xfId="1" xr:uid="{EFCB51F3-CA37-489A-9B13-60D4DC7CC42D}"/>
  </cellStyles>
  <dxfs count="2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CB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214312</xdr:colOff>
      <xdr:row>3</xdr:row>
      <xdr:rowOff>381000</xdr:rowOff>
    </xdr:to>
    <xdr:pic>
      <xdr:nvPicPr>
        <xdr:cNvPr id="2" name="Picture 1" descr="Picture">
          <a:extLst>
            <a:ext uri="{FF2B5EF4-FFF2-40B4-BE49-F238E27FC236}">
              <a16:creationId xmlns:a16="http://schemas.microsoft.com/office/drawing/2014/main" id="{F9D7BBFA-DBDE-4895-8CC4-D3316023BD72}"/>
            </a:ext>
          </a:extLst>
        </xdr:cNvPr>
        <xdr:cNvPicPr>
          <a:picLocks noChangeAspect="1"/>
        </xdr:cNvPicPr>
      </xdr:nvPicPr>
      <xdr:blipFill>
        <a:blip xmlns:r="http://schemas.openxmlformats.org/officeDocument/2006/relationships" r:embed="rId1"/>
        <a:stretch>
          <a:fillRect/>
        </a:stretch>
      </xdr:blipFill>
      <xdr:spPr>
        <a:xfrm>
          <a:off x="0" y="0"/>
          <a:ext cx="726281"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122615</xdr:colOff>
      <xdr:row>2</xdr:row>
      <xdr:rowOff>227543</xdr:rowOff>
    </xdr:from>
    <xdr:to>
      <xdr:col>1</xdr:col>
      <xdr:colOff>1828913</xdr:colOff>
      <xdr:row>5</xdr:row>
      <xdr:rowOff>109160</xdr:rowOff>
    </xdr:to>
    <xdr:pic>
      <xdr:nvPicPr>
        <xdr:cNvPr id="2" name="Picture 1" descr="image1.jpg">
          <a:extLst>
            <a:ext uri="{FF2B5EF4-FFF2-40B4-BE49-F238E27FC236}">
              <a16:creationId xmlns:a16="http://schemas.microsoft.com/office/drawing/2014/main" id="{A1DE177D-F9C6-4FF8-A684-A5F4F496F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615" y="640293"/>
          <a:ext cx="2193131" cy="77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F1270-4721-42A6-8C6F-BC8FBAC28F04}">
  <dimension ref="A1:P351005"/>
  <sheetViews>
    <sheetView showGridLines="0" view="pageBreakPreview" zoomScale="75" zoomScaleNormal="80" zoomScaleSheetLayoutView="75" workbookViewId="0">
      <selection activeCell="E14" sqref="E14"/>
    </sheetView>
  </sheetViews>
  <sheetFormatPr baseColWidth="10" defaultColWidth="9.140625" defaultRowHeight="15" x14ac:dyDescent="0.25"/>
  <cols>
    <col min="1" max="1" width="7.7109375" style="1" customWidth="1"/>
    <col min="2" max="2" width="15.28515625" style="1" customWidth="1"/>
    <col min="3" max="3" width="24.5703125" style="1" customWidth="1"/>
    <col min="4" max="4" width="10.85546875" style="1" customWidth="1"/>
    <col min="5" max="5" width="30" style="1" customWidth="1"/>
    <col min="6" max="6" width="30.5703125" style="1" customWidth="1"/>
    <col min="7" max="7" width="33.42578125" style="1" customWidth="1"/>
    <col min="8" max="8" width="31" style="1" customWidth="1"/>
    <col min="9" max="9" width="24.7109375" style="1" customWidth="1"/>
    <col min="10" max="10" width="10.5703125" style="35" customWidth="1"/>
    <col min="11" max="11" width="12.28515625" style="1" customWidth="1"/>
    <col min="12" max="12" width="13.28515625" style="1" customWidth="1"/>
    <col min="13" max="13" width="16" style="35" customWidth="1"/>
    <col min="14" max="14" width="18" style="35" customWidth="1"/>
    <col min="15" max="15" width="42.28515625" style="1" customWidth="1"/>
    <col min="16" max="16" width="19.5703125" style="1" customWidth="1"/>
    <col min="17" max="16384" width="9.140625" style="1"/>
  </cols>
  <sheetData>
    <row r="1" spans="1:16" s="45" customFormat="1" x14ac:dyDescent="0.25">
      <c r="J1" s="35"/>
      <c r="M1" s="35"/>
      <c r="N1" s="35"/>
    </row>
    <row r="2" spans="1:16" s="45" customFormat="1" x14ac:dyDescent="0.25">
      <c r="J2" s="35"/>
      <c r="M2" s="35"/>
      <c r="N2" s="35"/>
    </row>
    <row r="3" spans="1:16" ht="30" x14ac:dyDescent="0.25">
      <c r="B3" s="2" t="s">
        <v>99</v>
      </c>
      <c r="C3" s="2">
        <v>53</v>
      </c>
      <c r="D3" s="116" t="s">
        <v>100</v>
      </c>
      <c r="E3" s="117"/>
      <c r="F3" s="37" t="s">
        <v>334</v>
      </c>
      <c r="G3" s="37" t="s">
        <v>335</v>
      </c>
      <c r="H3" s="32"/>
      <c r="I3" s="37" t="s">
        <v>336</v>
      </c>
    </row>
    <row r="4" spans="1:16" ht="34.5" customHeight="1" x14ac:dyDescent="0.25">
      <c r="B4" s="2" t="s">
        <v>101</v>
      </c>
      <c r="C4" s="2">
        <v>400</v>
      </c>
      <c r="D4" s="118" t="s">
        <v>102</v>
      </c>
      <c r="E4" s="119"/>
      <c r="F4" s="41">
        <v>17</v>
      </c>
      <c r="G4" s="41">
        <v>38</v>
      </c>
      <c r="I4" s="42">
        <f>+G6/G5</f>
        <v>0.875</v>
      </c>
      <c r="P4" s="106" t="s">
        <v>397</v>
      </c>
    </row>
    <row r="5" spans="1:16" x14ac:dyDescent="0.25">
      <c r="B5" s="2" t="s">
        <v>103</v>
      </c>
      <c r="C5" s="2">
        <v>1</v>
      </c>
      <c r="F5" s="38" t="s">
        <v>337</v>
      </c>
      <c r="G5" s="38">
        <v>32</v>
      </c>
      <c r="H5"/>
      <c r="P5" s="106" t="s">
        <v>398</v>
      </c>
    </row>
    <row r="6" spans="1:16" x14ac:dyDescent="0.25">
      <c r="B6" s="2" t="s">
        <v>104</v>
      </c>
      <c r="C6" s="2">
        <v>12003</v>
      </c>
      <c r="D6" s="1" t="s">
        <v>572</v>
      </c>
      <c r="F6" s="38" t="s">
        <v>338</v>
      </c>
      <c r="G6" s="38">
        <v>28</v>
      </c>
      <c r="H6"/>
      <c r="P6" s="106" t="s">
        <v>551</v>
      </c>
    </row>
    <row r="7" spans="1:16" ht="30" x14ac:dyDescent="0.25">
      <c r="B7" s="2" t="s">
        <v>105</v>
      </c>
      <c r="C7" s="3">
        <v>43465</v>
      </c>
      <c r="F7" s="39" t="s">
        <v>339</v>
      </c>
      <c r="G7" s="40">
        <v>4</v>
      </c>
      <c r="H7"/>
    </row>
    <row r="8" spans="1:16" x14ac:dyDescent="0.25">
      <c r="B8" s="2" t="s">
        <v>106</v>
      </c>
      <c r="C8" s="2">
        <v>6</v>
      </c>
      <c r="D8" s="2" t="s">
        <v>107</v>
      </c>
      <c r="F8" s="43" t="s">
        <v>340</v>
      </c>
      <c r="G8" s="43"/>
      <c r="H8" s="43">
        <v>6</v>
      </c>
    </row>
    <row r="9" spans="1:16" x14ac:dyDescent="0.25">
      <c r="F9" s="44" t="s">
        <v>341</v>
      </c>
      <c r="G9" s="44"/>
      <c r="H9" s="44">
        <f>+G7+H8</f>
        <v>10</v>
      </c>
    </row>
    <row r="10" spans="1:16" x14ac:dyDescent="0.25">
      <c r="A10" s="2" t="s">
        <v>108</v>
      </c>
      <c r="B10" s="114" t="s">
        <v>109</v>
      </c>
      <c r="C10" s="115"/>
      <c r="D10" s="115"/>
      <c r="E10" s="115"/>
      <c r="F10" s="115"/>
      <c r="G10" s="115"/>
      <c r="H10" s="115"/>
      <c r="I10" s="115"/>
      <c r="J10" s="115"/>
      <c r="K10" s="115"/>
      <c r="L10" s="115"/>
      <c r="M10" s="115"/>
      <c r="N10" s="115"/>
      <c r="O10" s="115"/>
      <c r="P10" s="34"/>
    </row>
    <row r="11" spans="1:16" x14ac:dyDescent="0.25">
      <c r="C11" s="2">
        <v>4</v>
      </c>
      <c r="D11" s="2">
        <v>8</v>
      </c>
      <c r="E11" s="2">
        <v>12</v>
      </c>
      <c r="F11" s="2">
        <v>16</v>
      </c>
      <c r="G11" s="2">
        <v>20</v>
      </c>
      <c r="H11" s="2">
        <v>24</v>
      </c>
      <c r="I11" s="2">
        <v>28</v>
      </c>
      <c r="J11" s="4">
        <v>31</v>
      </c>
      <c r="K11" s="2">
        <v>32</v>
      </c>
      <c r="L11" s="2">
        <v>36</v>
      </c>
      <c r="M11" s="4">
        <v>40</v>
      </c>
      <c r="N11" s="4">
        <v>44</v>
      </c>
      <c r="O11" s="2">
        <v>48</v>
      </c>
      <c r="P11" s="34"/>
    </row>
    <row r="12" spans="1:16" s="33" customFormat="1" ht="57.75" customHeight="1" x14ac:dyDescent="0.25">
      <c r="C12" s="34" t="s">
        <v>110</v>
      </c>
      <c r="D12" s="34" t="s">
        <v>111</v>
      </c>
      <c r="E12" s="34" t="s">
        <v>112</v>
      </c>
      <c r="F12" s="34" t="s">
        <v>113</v>
      </c>
      <c r="G12" s="34" t="s">
        <v>114</v>
      </c>
      <c r="H12" s="34" t="s">
        <v>115</v>
      </c>
      <c r="I12" s="34" t="s">
        <v>116</v>
      </c>
      <c r="J12" s="34" t="s">
        <v>117</v>
      </c>
      <c r="K12" s="34" t="s">
        <v>118</v>
      </c>
      <c r="L12" s="34" t="s">
        <v>119</v>
      </c>
      <c r="M12" s="34" t="s">
        <v>120</v>
      </c>
      <c r="N12" s="34" t="s">
        <v>121</v>
      </c>
      <c r="O12" s="34" t="s">
        <v>122</v>
      </c>
      <c r="P12" s="49" t="s">
        <v>396</v>
      </c>
    </row>
    <row r="13" spans="1:16" ht="102" customHeight="1" x14ac:dyDescent="0.25">
      <c r="A13" s="2">
        <v>1</v>
      </c>
      <c r="B13" s="1" t="s">
        <v>123</v>
      </c>
      <c r="C13" s="5" t="s">
        <v>0</v>
      </c>
      <c r="D13" s="5" t="s">
        <v>1</v>
      </c>
      <c r="E13" s="5" t="s">
        <v>2</v>
      </c>
      <c r="F13" s="5" t="s">
        <v>3</v>
      </c>
      <c r="G13" s="5" t="s">
        <v>4</v>
      </c>
      <c r="H13" s="5" t="s">
        <v>342</v>
      </c>
      <c r="I13" s="5" t="s">
        <v>5</v>
      </c>
      <c r="J13" s="36">
        <v>1</v>
      </c>
      <c r="K13" s="6">
        <v>43101</v>
      </c>
      <c r="L13" s="6">
        <v>43159</v>
      </c>
      <c r="M13" s="36">
        <v>8</v>
      </c>
      <c r="N13" s="36">
        <v>1</v>
      </c>
      <c r="O13" s="47" t="s">
        <v>343</v>
      </c>
      <c r="P13" s="105" t="s">
        <v>397</v>
      </c>
    </row>
    <row r="14" spans="1:16" ht="110.25" customHeight="1" x14ac:dyDescent="0.25">
      <c r="A14" s="2">
        <v>2</v>
      </c>
      <c r="B14" s="1" t="s">
        <v>124</v>
      </c>
      <c r="C14" s="5" t="s">
        <v>0</v>
      </c>
      <c r="D14" s="5" t="s">
        <v>1</v>
      </c>
      <c r="E14" s="5" t="s">
        <v>2</v>
      </c>
      <c r="F14" s="5" t="s">
        <v>6</v>
      </c>
      <c r="G14" s="5" t="s">
        <v>4</v>
      </c>
      <c r="H14" s="5" t="s">
        <v>7</v>
      </c>
      <c r="I14" s="5" t="s">
        <v>8</v>
      </c>
      <c r="J14" s="36">
        <v>1</v>
      </c>
      <c r="K14" s="6">
        <v>43160</v>
      </c>
      <c r="L14" s="6">
        <v>43465</v>
      </c>
      <c r="M14" s="36">
        <v>40</v>
      </c>
      <c r="N14" s="36">
        <v>1</v>
      </c>
      <c r="O14" s="47" t="s">
        <v>344</v>
      </c>
      <c r="P14" s="105" t="s">
        <v>397</v>
      </c>
    </row>
    <row r="15" spans="1:16" ht="96" customHeight="1" x14ac:dyDescent="0.25">
      <c r="A15" s="2">
        <v>3</v>
      </c>
      <c r="B15" s="1" t="s">
        <v>125</v>
      </c>
      <c r="C15" s="5" t="s">
        <v>0</v>
      </c>
      <c r="D15" s="5" t="s">
        <v>1</v>
      </c>
      <c r="E15" s="5" t="s">
        <v>2</v>
      </c>
      <c r="F15" s="5" t="s">
        <v>6</v>
      </c>
      <c r="G15" s="5" t="s">
        <v>4</v>
      </c>
      <c r="H15" s="5" t="s">
        <v>9</v>
      </c>
      <c r="I15" s="5" t="s">
        <v>10</v>
      </c>
      <c r="J15" s="36">
        <v>1</v>
      </c>
      <c r="K15" s="6">
        <v>43160</v>
      </c>
      <c r="L15" s="6">
        <v>43465</v>
      </c>
      <c r="M15" s="36">
        <v>40</v>
      </c>
      <c r="N15" s="36">
        <v>1</v>
      </c>
      <c r="O15" s="47" t="s">
        <v>345</v>
      </c>
      <c r="P15" s="105" t="s">
        <v>397</v>
      </c>
    </row>
    <row r="16" spans="1:16" ht="107.25" customHeight="1" x14ac:dyDescent="0.25">
      <c r="A16" s="2">
        <v>4</v>
      </c>
      <c r="B16" s="1" t="s">
        <v>126</v>
      </c>
      <c r="C16" s="5" t="s">
        <v>0</v>
      </c>
      <c r="D16" s="5" t="s">
        <v>1</v>
      </c>
      <c r="E16" s="5" t="s">
        <v>2</v>
      </c>
      <c r="F16" s="5" t="s">
        <v>6</v>
      </c>
      <c r="G16" s="5" t="s">
        <v>4</v>
      </c>
      <c r="H16" s="5" t="s">
        <v>11</v>
      </c>
      <c r="I16" s="5" t="s">
        <v>12</v>
      </c>
      <c r="J16" s="36">
        <v>1</v>
      </c>
      <c r="K16" s="6">
        <v>43252</v>
      </c>
      <c r="L16" s="6">
        <v>43465</v>
      </c>
      <c r="M16" s="36">
        <v>40</v>
      </c>
      <c r="N16" s="36">
        <v>1</v>
      </c>
      <c r="O16" s="47" t="s">
        <v>346</v>
      </c>
      <c r="P16" s="105" t="s">
        <v>397</v>
      </c>
    </row>
    <row r="17" spans="1:16" ht="105.75" customHeight="1" x14ac:dyDescent="0.25">
      <c r="A17" s="2">
        <v>5</v>
      </c>
      <c r="B17" s="1" t="s">
        <v>127</v>
      </c>
      <c r="C17" s="5" t="s">
        <v>0</v>
      </c>
      <c r="D17" s="5" t="s">
        <v>13</v>
      </c>
      <c r="E17" s="5" t="s">
        <v>14</v>
      </c>
      <c r="F17" s="5" t="s">
        <v>6</v>
      </c>
      <c r="G17" s="5" t="s">
        <v>4</v>
      </c>
      <c r="H17" s="5" t="s">
        <v>342</v>
      </c>
      <c r="I17" s="5" t="s">
        <v>5</v>
      </c>
      <c r="J17" s="36">
        <v>1</v>
      </c>
      <c r="K17" s="6">
        <v>43101</v>
      </c>
      <c r="L17" s="6">
        <v>43159</v>
      </c>
      <c r="M17" s="36">
        <v>8</v>
      </c>
      <c r="N17" s="36">
        <v>1</v>
      </c>
      <c r="O17" s="47" t="s">
        <v>15</v>
      </c>
      <c r="P17" s="105" t="s">
        <v>397</v>
      </c>
    </row>
    <row r="18" spans="1:16" ht="117.75" customHeight="1" x14ac:dyDescent="0.25">
      <c r="A18" s="2">
        <v>6</v>
      </c>
      <c r="B18" s="1" t="s">
        <v>128</v>
      </c>
      <c r="C18" s="5" t="s">
        <v>0</v>
      </c>
      <c r="D18" s="5" t="s">
        <v>13</v>
      </c>
      <c r="E18" s="5" t="s">
        <v>14</v>
      </c>
      <c r="F18" s="5" t="s">
        <v>6</v>
      </c>
      <c r="G18" s="5" t="s">
        <v>4</v>
      </c>
      <c r="H18" s="5" t="s">
        <v>7</v>
      </c>
      <c r="I18" s="5" t="s">
        <v>8</v>
      </c>
      <c r="J18" s="36">
        <v>1</v>
      </c>
      <c r="K18" s="6">
        <v>43160</v>
      </c>
      <c r="L18" s="6">
        <v>43465</v>
      </c>
      <c r="M18" s="36">
        <v>40</v>
      </c>
      <c r="N18" s="36">
        <v>1</v>
      </c>
      <c r="O18" s="47" t="s">
        <v>347</v>
      </c>
      <c r="P18" s="105" t="s">
        <v>397</v>
      </c>
    </row>
    <row r="19" spans="1:16" ht="122.25" customHeight="1" x14ac:dyDescent="0.25">
      <c r="A19" s="2">
        <v>7</v>
      </c>
      <c r="B19" s="1" t="s">
        <v>129</v>
      </c>
      <c r="C19" s="5" t="s">
        <v>0</v>
      </c>
      <c r="D19" s="5" t="s">
        <v>13</v>
      </c>
      <c r="E19" s="5" t="s">
        <v>14</v>
      </c>
      <c r="F19" s="5" t="s">
        <v>6</v>
      </c>
      <c r="G19" s="5" t="s">
        <v>4</v>
      </c>
      <c r="H19" s="5" t="s">
        <v>16</v>
      </c>
      <c r="I19" s="5" t="s">
        <v>10</v>
      </c>
      <c r="J19" s="36">
        <v>1</v>
      </c>
      <c r="K19" s="6">
        <v>43160</v>
      </c>
      <c r="L19" s="6">
        <v>43465</v>
      </c>
      <c r="M19" s="36">
        <v>40</v>
      </c>
      <c r="N19" s="36">
        <v>1</v>
      </c>
      <c r="O19" s="47" t="s">
        <v>17</v>
      </c>
      <c r="P19" s="105" t="s">
        <v>397</v>
      </c>
    </row>
    <row r="20" spans="1:16" ht="120.75" customHeight="1" x14ac:dyDescent="0.25">
      <c r="A20" s="2">
        <v>8</v>
      </c>
      <c r="B20" s="1" t="s">
        <v>130</v>
      </c>
      <c r="C20" s="5" t="s">
        <v>0</v>
      </c>
      <c r="D20" s="5" t="s">
        <v>13</v>
      </c>
      <c r="E20" s="5" t="s">
        <v>14</v>
      </c>
      <c r="F20" s="5" t="s">
        <v>6</v>
      </c>
      <c r="G20" s="5" t="s">
        <v>4</v>
      </c>
      <c r="H20" s="5" t="s">
        <v>11</v>
      </c>
      <c r="I20" s="5" t="s">
        <v>12</v>
      </c>
      <c r="J20" s="36">
        <v>1</v>
      </c>
      <c r="K20" s="6">
        <v>43252</v>
      </c>
      <c r="L20" s="6">
        <v>43465</v>
      </c>
      <c r="M20" s="36">
        <v>40</v>
      </c>
      <c r="N20" s="36">
        <v>1</v>
      </c>
      <c r="O20" s="47" t="s">
        <v>348</v>
      </c>
      <c r="P20" s="105" t="s">
        <v>397</v>
      </c>
    </row>
    <row r="21" spans="1:16" ht="117" customHeight="1" x14ac:dyDescent="0.25">
      <c r="A21" s="2">
        <v>9</v>
      </c>
      <c r="B21" s="1" t="s">
        <v>131</v>
      </c>
      <c r="C21" s="5" t="s">
        <v>0</v>
      </c>
      <c r="D21" s="5" t="s">
        <v>18</v>
      </c>
      <c r="E21" s="5" t="s">
        <v>19</v>
      </c>
      <c r="F21" s="5" t="s">
        <v>349</v>
      </c>
      <c r="G21" s="5" t="s">
        <v>20</v>
      </c>
      <c r="H21" s="5" t="s">
        <v>342</v>
      </c>
      <c r="I21" s="5" t="s">
        <v>5</v>
      </c>
      <c r="J21" s="36">
        <v>1</v>
      </c>
      <c r="K21" s="6">
        <v>43101</v>
      </c>
      <c r="L21" s="6">
        <v>43159</v>
      </c>
      <c r="M21" s="36">
        <v>8</v>
      </c>
      <c r="N21" s="36">
        <v>1</v>
      </c>
      <c r="O21" s="47"/>
      <c r="P21" s="105" t="s">
        <v>397</v>
      </c>
    </row>
    <row r="22" spans="1:16" ht="127.5" customHeight="1" x14ac:dyDescent="0.25">
      <c r="A22" s="2">
        <v>10</v>
      </c>
      <c r="B22" s="1" t="s">
        <v>132</v>
      </c>
      <c r="C22" s="5" t="s">
        <v>0</v>
      </c>
      <c r="D22" s="5" t="s">
        <v>18</v>
      </c>
      <c r="E22" s="5" t="s">
        <v>19</v>
      </c>
      <c r="F22" s="5" t="s">
        <v>349</v>
      </c>
      <c r="G22" s="5" t="s">
        <v>20</v>
      </c>
      <c r="H22" s="5" t="s">
        <v>7</v>
      </c>
      <c r="I22" s="5" t="s">
        <v>8</v>
      </c>
      <c r="J22" s="36">
        <v>1</v>
      </c>
      <c r="K22" s="6">
        <v>43160</v>
      </c>
      <c r="L22" s="6">
        <v>43465</v>
      </c>
      <c r="M22" s="36">
        <v>40</v>
      </c>
      <c r="N22" s="36">
        <v>1</v>
      </c>
      <c r="O22" s="47" t="s">
        <v>350</v>
      </c>
      <c r="P22" s="105" t="s">
        <v>397</v>
      </c>
    </row>
    <row r="23" spans="1:16" ht="126.75" customHeight="1" x14ac:dyDescent="0.25">
      <c r="A23" s="2">
        <v>11</v>
      </c>
      <c r="B23" s="1" t="s">
        <v>133</v>
      </c>
      <c r="C23" s="5" t="s">
        <v>0</v>
      </c>
      <c r="D23" s="5" t="s">
        <v>18</v>
      </c>
      <c r="E23" s="5" t="s">
        <v>19</v>
      </c>
      <c r="F23" s="5" t="s">
        <v>349</v>
      </c>
      <c r="G23" s="5" t="s">
        <v>20</v>
      </c>
      <c r="H23" s="5" t="s">
        <v>16</v>
      </c>
      <c r="I23" s="5" t="s">
        <v>10</v>
      </c>
      <c r="J23" s="36">
        <v>1</v>
      </c>
      <c r="K23" s="6">
        <v>43160</v>
      </c>
      <c r="L23" s="6">
        <v>43465</v>
      </c>
      <c r="M23" s="36">
        <v>40</v>
      </c>
      <c r="N23" s="36">
        <v>1</v>
      </c>
      <c r="O23" s="47" t="s">
        <v>17</v>
      </c>
      <c r="P23" s="105" t="s">
        <v>397</v>
      </c>
    </row>
    <row r="24" spans="1:16" ht="127.5" customHeight="1" x14ac:dyDescent="0.25">
      <c r="A24" s="2">
        <v>12</v>
      </c>
      <c r="B24" s="1" t="s">
        <v>134</v>
      </c>
      <c r="C24" s="5" t="s">
        <v>0</v>
      </c>
      <c r="D24" s="5" t="s">
        <v>18</v>
      </c>
      <c r="E24" s="5" t="s">
        <v>19</v>
      </c>
      <c r="F24" s="5" t="s">
        <v>349</v>
      </c>
      <c r="G24" s="5" t="s">
        <v>20</v>
      </c>
      <c r="H24" s="5" t="s">
        <v>11</v>
      </c>
      <c r="I24" s="5" t="s">
        <v>12</v>
      </c>
      <c r="J24" s="36">
        <v>1</v>
      </c>
      <c r="K24" s="6">
        <v>43252</v>
      </c>
      <c r="L24" s="6">
        <v>43465</v>
      </c>
      <c r="M24" s="36">
        <v>40</v>
      </c>
      <c r="N24" s="36">
        <v>1</v>
      </c>
      <c r="O24" s="47" t="s">
        <v>348</v>
      </c>
      <c r="P24" s="105" t="s">
        <v>397</v>
      </c>
    </row>
    <row r="25" spans="1:16" ht="132" customHeight="1" x14ac:dyDescent="0.25">
      <c r="A25" s="2">
        <v>13</v>
      </c>
      <c r="B25" s="1" t="s">
        <v>135</v>
      </c>
      <c r="C25" s="5" t="s">
        <v>0</v>
      </c>
      <c r="D25" s="5" t="s">
        <v>18</v>
      </c>
      <c r="E25" s="5" t="s">
        <v>19</v>
      </c>
      <c r="F25" s="5" t="s">
        <v>349</v>
      </c>
      <c r="G25" s="5" t="s">
        <v>20</v>
      </c>
      <c r="H25" s="5" t="s">
        <v>21</v>
      </c>
      <c r="I25" s="5" t="s">
        <v>22</v>
      </c>
      <c r="J25" s="36">
        <v>1</v>
      </c>
      <c r="K25" s="6">
        <v>43252</v>
      </c>
      <c r="L25" s="6">
        <v>43465</v>
      </c>
      <c r="M25" s="36">
        <v>40</v>
      </c>
      <c r="N25" s="36">
        <v>1</v>
      </c>
      <c r="O25" s="47" t="s">
        <v>351</v>
      </c>
      <c r="P25" s="105" t="s">
        <v>397</v>
      </c>
    </row>
    <row r="26" spans="1:16" ht="93" customHeight="1" x14ac:dyDescent="0.25">
      <c r="A26" s="2">
        <v>14</v>
      </c>
      <c r="B26" s="1" t="s">
        <v>136</v>
      </c>
      <c r="C26" s="5" t="s">
        <v>0</v>
      </c>
      <c r="D26" s="5" t="s">
        <v>23</v>
      </c>
      <c r="E26" s="5" t="s">
        <v>24</v>
      </c>
      <c r="F26" s="5" t="s">
        <v>25</v>
      </c>
      <c r="G26" s="5" t="s">
        <v>26</v>
      </c>
      <c r="H26" s="5" t="s">
        <v>352</v>
      </c>
      <c r="I26" s="5" t="s">
        <v>27</v>
      </c>
      <c r="J26" s="36">
        <v>1</v>
      </c>
      <c r="K26" s="6">
        <v>43146</v>
      </c>
      <c r="L26" s="6">
        <v>43151</v>
      </c>
      <c r="M26" s="36">
        <v>1</v>
      </c>
      <c r="N26" s="36">
        <v>1</v>
      </c>
      <c r="O26" s="47" t="s">
        <v>353</v>
      </c>
      <c r="P26" s="105" t="s">
        <v>397</v>
      </c>
    </row>
    <row r="27" spans="1:16" ht="90.75" customHeight="1" x14ac:dyDescent="0.25">
      <c r="A27" s="2">
        <v>15</v>
      </c>
      <c r="B27" s="1" t="s">
        <v>137</v>
      </c>
      <c r="C27" s="5" t="s">
        <v>0</v>
      </c>
      <c r="D27" s="5" t="s">
        <v>23</v>
      </c>
      <c r="E27" s="5" t="s">
        <v>24</v>
      </c>
      <c r="F27" s="5" t="s">
        <v>25</v>
      </c>
      <c r="G27" s="5" t="s">
        <v>26</v>
      </c>
      <c r="H27" s="5" t="s">
        <v>28</v>
      </c>
      <c r="I27" s="5" t="s">
        <v>27</v>
      </c>
      <c r="J27" s="36">
        <v>1</v>
      </c>
      <c r="K27" s="6">
        <v>43160</v>
      </c>
      <c r="L27" s="6">
        <v>43455</v>
      </c>
      <c r="M27" s="36">
        <v>42</v>
      </c>
      <c r="N27" s="36">
        <v>1</v>
      </c>
      <c r="O27" s="47" t="s">
        <v>353</v>
      </c>
      <c r="P27" s="105" t="s">
        <v>397</v>
      </c>
    </row>
    <row r="28" spans="1:16" ht="115.5" customHeight="1" x14ac:dyDescent="0.25">
      <c r="A28" s="2">
        <v>16</v>
      </c>
      <c r="B28" s="1" t="s">
        <v>138</v>
      </c>
      <c r="C28" s="5" t="s">
        <v>0</v>
      </c>
      <c r="D28" s="5" t="s">
        <v>29</v>
      </c>
      <c r="E28" s="5" t="s">
        <v>30</v>
      </c>
      <c r="F28" s="5" t="s">
        <v>354</v>
      </c>
      <c r="G28" s="5" t="s">
        <v>355</v>
      </c>
      <c r="H28" s="5" t="s">
        <v>356</v>
      </c>
      <c r="I28" s="5" t="s">
        <v>31</v>
      </c>
      <c r="J28" s="36">
        <v>1</v>
      </c>
      <c r="K28" s="6">
        <v>43282</v>
      </c>
      <c r="L28" s="6">
        <v>43344</v>
      </c>
      <c r="M28" s="36">
        <v>9</v>
      </c>
      <c r="N28" s="36">
        <v>1</v>
      </c>
      <c r="O28" s="47" t="s">
        <v>357</v>
      </c>
      <c r="P28" s="105" t="s">
        <v>397</v>
      </c>
    </row>
    <row r="29" spans="1:16" ht="108.75" customHeight="1" x14ac:dyDescent="0.25">
      <c r="A29" s="2">
        <v>17</v>
      </c>
      <c r="B29" s="1" t="s">
        <v>139</v>
      </c>
      <c r="C29" s="5" t="s">
        <v>0</v>
      </c>
      <c r="D29" s="5" t="s">
        <v>29</v>
      </c>
      <c r="E29" s="5" t="s">
        <v>30</v>
      </c>
      <c r="F29" s="5" t="s">
        <v>354</v>
      </c>
      <c r="G29" s="5" t="s">
        <v>355</v>
      </c>
      <c r="H29" s="5" t="s">
        <v>28</v>
      </c>
      <c r="I29" s="5" t="s">
        <v>27</v>
      </c>
      <c r="J29" s="36">
        <v>1</v>
      </c>
      <c r="K29" s="6">
        <v>43160</v>
      </c>
      <c r="L29" s="6">
        <v>43455</v>
      </c>
      <c r="M29" s="36">
        <v>42</v>
      </c>
      <c r="N29" s="36">
        <v>1</v>
      </c>
      <c r="O29" s="47" t="s">
        <v>358</v>
      </c>
      <c r="P29" s="105" t="s">
        <v>397</v>
      </c>
    </row>
    <row r="30" spans="1:16" ht="87.75" x14ac:dyDescent="0.25">
      <c r="A30" s="2">
        <v>18</v>
      </c>
      <c r="B30" s="1" t="s">
        <v>140</v>
      </c>
      <c r="C30" s="5" t="s">
        <v>0</v>
      </c>
      <c r="D30" s="5" t="s">
        <v>29</v>
      </c>
      <c r="E30" s="5" t="s">
        <v>30</v>
      </c>
      <c r="F30" s="5" t="s">
        <v>354</v>
      </c>
      <c r="G30" s="5" t="s">
        <v>355</v>
      </c>
      <c r="H30" s="5" t="s">
        <v>359</v>
      </c>
      <c r="I30" s="5" t="s">
        <v>32</v>
      </c>
      <c r="J30" s="36">
        <v>6</v>
      </c>
      <c r="K30" s="6">
        <v>43282</v>
      </c>
      <c r="L30" s="6">
        <v>43455</v>
      </c>
      <c r="M30" s="36">
        <v>25</v>
      </c>
      <c r="N30" s="36">
        <v>1</v>
      </c>
      <c r="O30" s="47" t="s">
        <v>358</v>
      </c>
      <c r="P30" s="105" t="s">
        <v>397</v>
      </c>
    </row>
    <row r="31" spans="1:16" ht="96" customHeight="1" x14ac:dyDescent="0.25">
      <c r="A31" s="2">
        <v>19</v>
      </c>
      <c r="B31" s="1" t="s">
        <v>141</v>
      </c>
      <c r="C31" s="5" t="s">
        <v>0</v>
      </c>
      <c r="D31" s="5" t="s">
        <v>33</v>
      </c>
      <c r="E31" s="5" t="s">
        <v>34</v>
      </c>
      <c r="F31" s="5" t="s">
        <v>35</v>
      </c>
      <c r="G31" s="5" t="s">
        <v>36</v>
      </c>
      <c r="H31" s="5" t="s">
        <v>37</v>
      </c>
      <c r="I31" s="5" t="s">
        <v>38</v>
      </c>
      <c r="J31" s="36">
        <v>1</v>
      </c>
      <c r="K31" s="6">
        <v>43101</v>
      </c>
      <c r="L31" s="6">
        <v>43281</v>
      </c>
      <c r="M31" s="36">
        <v>26</v>
      </c>
      <c r="N31" s="36">
        <v>1</v>
      </c>
      <c r="O31" s="47" t="s">
        <v>389</v>
      </c>
      <c r="P31" s="105" t="s">
        <v>397</v>
      </c>
    </row>
    <row r="32" spans="1:16" ht="111" customHeight="1" x14ac:dyDescent="0.25">
      <c r="A32" s="2">
        <v>20</v>
      </c>
      <c r="B32" s="1" t="s">
        <v>142</v>
      </c>
      <c r="C32" s="5" t="s">
        <v>0</v>
      </c>
      <c r="D32" s="5" t="s">
        <v>33</v>
      </c>
      <c r="E32" s="5" t="s">
        <v>34</v>
      </c>
      <c r="F32" s="5" t="s">
        <v>39</v>
      </c>
      <c r="G32" s="5" t="s">
        <v>36</v>
      </c>
      <c r="H32" s="5" t="s">
        <v>40</v>
      </c>
      <c r="I32" s="5" t="s">
        <v>41</v>
      </c>
      <c r="J32" s="36">
        <v>1</v>
      </c>
      <c r="K32" s="6">
        <v>43191</v>
      </c>
      <c r="L32" s="6">
        <v>43220</v>
      </c>
      <c r="M32" s="36">
        <v>4</v>
      </c>
      <c r="N32" s="36">
        <v>1</v>
      </c>
      <c r="O32" s="47" t="s">
        <v>390</v>
      </c>
      <c r="P32" s="105" t="s">
        <v>397</v>
      </c>
    </row>
    <row r="33" spans="1:16" ht="105.75" customHeight="1" x14ac:dyDescent="0.25">
      <c r="A33" s="2">
        <v>21</v>
      </c>
      <c r="B33" s="1" t="s">
        <v>143</v>
      </c>
      <c r="C33" s="5" t="s">
        <v>0</v>
      </c>
      <c r="D33" s="5" t="s">
        <v>42</v>
      </c>
      <c r="E33" s="5" t="s">
        <v>43</v>
      </c>
      <c r="F33" s="5" t="s">
        <v>360</v>
      </c>
      <c r="G33" s="5" t="s">
        <v>361</v>
      </c>
      <c r="H33" s="5" t="s">
        <v>44</v>
      </c>
      <c r="I33" s="5" t="s">
        <v>361</v>
      </c>
      <c r="J33" s="36">
        <v>1</v>
      </c>
      <c r="K33" s="6">
        <v>43160</v>
      </c>
      <c r="L33" s="6">
        <v>43174</v>
      </c>
      <c r="M33" s="36">
        <v>2</v>
      </c>
      <c r="N33" s="36">
        <v>1</v>
      </c>
      <c r="O33" s="47" t="s">
        <v>391</v>
      </c>
      <c r="P33" s="105" t="s">
        <v>397</v>
      </c>
    </row>
    <row r="34" spans="1:16" ht="124.5" customHeight="1" x14ac:dyDescent="0.25">
      <c r="A34" s="2">
        <v>22</v>
      </c>
      <c r="B34" s="1" t="s">
        <v>144</v>
      </c>
      <c r="C34" s="5" t="s">
        <v>0</v>
      </c>
      <c r="D34" s="5" t="s">
        <v>42</v>
      </c>
      <c r="E34" s="5" t="s">
        <v>43</v>
      </c>
      <c r="F34" s="5" t="s">
        <v>360</v>
      </c>
      <c r="G34" s="5" t="s">
        <v>45</v>
      </c>
      <c r="H34" s="5" t="s">
        <v>46</v>
      </c>
      <c r="I34" s="5" t="s">
        <v>47</v>
      </c>
      <c r="J34" s="36">
        <v>1</v>
      </c>
      <c r="K34" s="6">
        <v>43266</v>
      </c>
      <c r="L34" s="6">
        <v>43343</v>
      </c>
      <c r="M34" s="36">
        <v>11</v>
      </c>
      <c r="N34" s="36">
        <v>1</v>
      </c>
      <c r="O34" s="47" t="s">
        <v>362</v>
      </c>
      <c r="P34" s="105" t="s">
        <v>397</v>
      </c>
    </row>
    <row r="35" spans="1:16" ht="90" customHeight="1" x14ac:dyDescent="0.25">
      <c r="A35" s="2">
        <v>23</v>
      </c>
      <c r="B35" s="1" t="s">
        <v>145</v>
      </c>
      <c r="C35" s="5" t="s">
        <v>0</v>
      </c>
      <c r="D35" s="5" t="s">
        <v>48</v>
      </c>
      <c r="E35" s="5" t="s">
        <v>49</v>
      </c>
      <c r="F35" s="5" t="s">
        <v>50</v>
      </c>
      <c r="G35" s="5" t="s">
        <v>51</v>
      </c>
      <c r="H35" s="5" t="s">
        <v>52</v>
      </c>
      <c r="I35" s="5" t="s">
        <v>53</v>
      </c>
      <c r="J35" s="36">
        <v>1</v>
      </c>
      <c r="K35" s="6">
        <v>43222</v>
      </c>
      <c r="L35" s="6">
        <v>43251</v>
      </c>
      <c r="M35" s="36">
        <v>4</v>
      </c>
      <c r="N35" s="36">
        <v>1</v>
      </c>
      <c r="O35" s="47" t="s">
        <v>54</v>
      </c>
      <c r="P35" s="105" t="s">
        <v>397</v>
      </c>
    </row>
    <row r="36" spans="1:16" ht="82.5" customHeight="1" x14ac:dyDescent="0.25">
      <c r="A36" s="2">
        <v>24</v>
      </c>
      <c r="B36" s="1" t="s">
        <v>146</v>
      </c>
      <c r="C36" s="5" t="s">
        <v>0</v>
      </c>
      <c r="D36" s="5" t="s">
        <v>55</v>
      </c>
      <c r="E36" s="5" t="s">
        <v>56</v>
      </c>
      <c r="F36" s="5" t="s">
        <v>57</v>
      </c>
      <c r="G36" s="5" t="s">
        <v>58</v>
      </c>
      <c r="H36" s="5" t="s">
        <v>59</v>
      </c>
      <c r="I36" s="5" t="s">
        <v>60</v>
      </c>
      <c r="J36" s="36">
        <v>1</v>
      </c>
      <c r="K36" s="6">
        <v>43203</v>
      </c>
      <c r="L36" s="6">
        <v>43554</v>
      </c>
      <c r="M36" s="36">
        <v>51</v>
      </c>
      <c r="N36" s="36">
        <v>0</v>
      </c>
      <c r="O36" s="48" t="s">
        <v>363</v>
      </c>
      <c r="P36" s="105" t="s">
        <v>551</v>
      </c>
    </row>
    <row r="37" spans="1:16" ht="77.25" customHeight="1" x14ac:dyDescent="0.25">
      <c r="A37" s="2">
        <v>25</v>
      </c>
      <c r="B37" s="1" t="s">
        <v>147</v>
      </c>
      <c r="C37" s="5" t="s">
        <v>0</v>
      </c>
      <c r="D37" s="5" t="s">
        <v>61</v>
      </c>
      <c r="E37" s="5" t="s">
        <v>62</v>
      </c>
      <c r="F37" s="5" t="s">
        <v>63</v>
      </c>
      <c r="G37" s="5" t="s">
        <v>58</v>
      </c>
      <c r="H37" s="5" t="s">
        <v>59</v>
      </c>
      <c r="I37" s="5" t="s">
        <v>60</v>
      </c>
      <c r="J37" s="36">
        <v>1</v>
      </c>
      <c r="K37" s="6">
        <v>43203</v>
      </c>
      <c r="L37" s="6">
        <v>43554</v>
      </c>
      <c r="M37" s="36">
        <v>51</v>
      </c>
      <c r="N37" s="36">
        <v>0</v>
      </c>
      <c r="O37" s="48" t="s">
        <v>363</v>
      </c>
      <c r="P37" s="105" t="s">
        <v>551</v>
      </c>
    </row>
    <row r="38" spans="1:16" ht="81.75" customHeight="1" x14ac:dyDescent="0.25">
      <c r="A38" s="2">
        <v>26</v>
      </c>
      <c r="B38" s="1" t="s">
        <v>148</v>
      </c>
      <c r="C38" s="5" t="s">
        <v>0</v>
      </c>
      <c r="D38" s="5" t="s">
        <v>64</v>
      </c>
      <c r="E38" s="5" t="s">
        <v>65</v>
      </c>
      <c r="F38" s="5" t="s">
        <v>63</v>
      </c>
      <c r="G38" s="5" t="s">
        <v>58</v>
      </c>
      <c r="H38" s="5" t="s">
        <v>66</v>
      </c>
      <c r="I38" s="5" t="s">
        <v>60</v>
      </c>
      <c r="J38" s="36">
        <v>1</v>
      </c>
      <c r="K38" s="6">
        <v>43203</v>
      </c>
      <c r="L38" s="6">
        <v>43554</v>
      </c>
      <c r="M38" s="36">
        <v>51</v>
      </c>
      <c r="N38" s="36">
        <v>0</v>
      </c>
      <c r="O38" s="48" t="s">
        <v>363</v>
      </c>
      <c r="P38" s="105" t="s">
        <v>551</v>
      </c>
    </row>
    <row r="39" spans="1:16" ht="37.5" customHeight="1" x14ac:dyDescent="0.25">
      <c r="A39" s="2">
        <v>27</v>
      </c>
      <c r="B39" s="1" t="s">
        <v>149</v>
      </c>
      <c r="C39" s="5" t="s">
        <v>0</v>
      </c>
      <c r="D39" s="5" t="s">
        <v>67</v>
      </c>
      <c r="E39" s="5" t="s">
        <v>68</v>
      </c>
      <c r="F39" s="5" t="s">
        <v>69</v>
      </c>
      <c r="G39" s="5" t="s">
        <v>58</v>
      </c>
      <c r="H39" s="5" t="s">
        <v>70</v>
      </c>
      <c r="I39" s="5" t="s">
        <v>60</v>
      </c>
      <c r="J39" s="36">
        <v>1</v>
      </c>
      <c r="K39" s="6">
        <v>43203</v>
      </c>
      <c r="L39" s="6">
        <v>43554</v>
      </c>
      <c r="M39" s="36">
        <v>51</v>
      </c>
      <c r="N39" s="36">
        <v>0</v>
      </c>
      <c r="O39" s="48" t="s">
        <v>363</v>
      </c>
      <c r="P39" s="105" t="s">
        <v>551</v>
      </c>
    </row>
    <row r="40" spans="1:16" ht="86.25" customHeight="1" x14ac:dyDescent="0.25">
      <c r="A40" s="2">
        <v>28</v>
      </c>
      <c r="B40" s="1" t="s">
        <v>150</v>
      </c>
      <c r="C40" s="5" t="s">
        <v>0</v>
      </c>
      <c r="D40" s="5" t="s">
        <v>71</v>
      </c>
      <c r="E40" s="5" t="s">
        <v>72</v>
      </c>
      <c r="F40" s="5" t="s">
        <v>63</v>
      </c>
      <c r="G40" s="5" t="s">
        <v>58</v>
      </c>
      <c r="H40" s="5" t="s">
        <v>66</v>
      </c>
      <c r="I40" s="5" t="s">
        <v>60</v>
      </c>
      <c r="J40" s="36">
        <v>1</v>
      </c>
      <c r="K40" s="6">
        <v>43203</v>
      </c>
      <c r="L40" s="6">
        <v>43554</v>
      </c>
      <c r="M40" s="36">
        <v>51</v>
      </c>
      <c r="N40" s="36">
        <v>0</v>
      </c>
      <c r="O40" s="48" t="s">
        <v>363</v>
      </c>
      <c r="P40" s="105" t="s">
        <v>551</v>
      </c>
    </row>
    <row r="41" spans="1:16" ht="95.25" customHeight="1" x14ac:dyDescent="0.25">
      <c r="A41" s="2">
        <v>29</v>
      </c>
      <c r="B41" s="1" t="s">
        <v>151</v>
      </c>
      <c r="C41" s="5" t="s">
        <v>0</v>
      </c>
      <c r="D41" s="5" t="s">
        <v>73</v>
      </c>
      <c r="E41" s="5" t="s">
        <v>74</v>
      </c>
      <c r="F41" s="5" t="s">
        <v>75</v>
      </c>
      <c r="G41" s="5" t="s">
        <v>364</v>
      </c>
      <c r="H41" s="5" t="s">
        <v>76</v>
      </c>
      <c r="I41" s="5" t="s">
        <v>77</v>
      </c>
      <c r="J41" s="36">
        <v>1</v>
      </c>
      <c r="K41" s="6">
        <v>43189</v>
      </c>
      <c r="L41" s="6">
        <v>43464</v>
      </c>
      <c r="M41" s="36">
        <v>52</v>
      </c>
      <c r="N41" s="36">
        <v>1</v>
      </c>
      <c r="O41" s="47" t="s">
        <v>78</v>
      </c>
      <c r="P41" s="105" t="s">
        <v>397</v>
      </c>
    </row>
    <row r="42" spans="1:16" ht="105.75" customHeight="1" x14ac:dyDescent="0.25">
      <c r="A42" s="2">
        <v>30</v>
      </c>
      <c r="B42" s="1" t="s">
        <v>152</v>
      </c>
      <c r="C42" s="5" t="s">
        <v>0</v>
      </c>
      <c r="D42" s="5" t="s">
        <v>73</v>
      </c>
      <c r="E42" s="5" t="s">
        <v>74</v>
      </c>
      <c r="F42" s="5" t="s">
        <v>75</v>
      </c>
      <c r="G42" s="5" t="s">
        <v>364</v>
      </c>
      <c r="H42" s="5" t="s">
        <v>79</v>
      </c>
      <c r="I42" s="5" t="s">
        <v>80</v>
      </c>
      <c r="J42" s="36">
        <v>1</v>
      </c>
      <c r="K42" s="6">
        <v>43281</v>
      </c>
      <c r="L42" s="6">
        <v>43464</v>
      </c>
      <c r="M42" s="36">
        <v>26</v>
      </c>
      <c r="N42" s="36">
        <v>1</v>
      </c>
      <c r="O42" s="47" t="s">
        <v>78</v>
      </c>
      <c r="P42" s="105" t="s">
        <v>397</v>
      </c>
    </row>
    <row r="43" spans="1:16" ht="54" customHeight="1" x14ac:dyDescent="0.25">
      <c r="A43" s="2">
        <v>31</v>
      </c>
      <c r="B43" s="1" t="s">
        <v>153</v>
      </c>
      <c r="C43" s="5" t="s">
        <v>0</v>
      </c>
      <c r="D43" s="5" t="s">
        <v>67</v>
      </c>
      <c r="E43" s="5" t="s">
        <v>68</v>
      </c>
      <c r="F43" s="5" t="s">
        <v>69</v>
      </c>
      <c r="G43" s="5" t="s">
        <v>58</v>
      </c>
      <c r="H43" s="5" t="s">
        <v>70</v>
      </c>
      <c r="I43" s="5" t="s">
        <v>60</v>
      </c>
      <c r="J43" s="36">
        <v>1</v>
      </c>
      <c r="K43" s="6">
        <v>43203</v>
      </c>
      <c r="L43" s="6">
        <v>43554</v>
      </c>
      <c r="M43" s="36">
        <v>51</v>
      </c>
      <c r="N43" s="36">
        <v>0</v>
      </c>
      <c r="O43" s="47" t="s">
        <v>363</v>
      </c>
      <c r="P43" s="105" t="s">
        <v>551</v>
      </c>
    </row>
    <row r="44" spans="1:16" ht="129.75" customHeight="1" x14ac:dyDescent="0.25">
      <c r="A44" s="2">
        <v>32</v>
      </c>
      <c r="B44" s="1" t="s">
        <v>154</v>
      </c>
      <c r="C44" s="5" t="s">
        <v>0</v>
      </c>
      <c r="D44" s="5" t="s">
        <v>81</v>
      </c>
      <c r="E44" s="5" t="s">
        <v>82</v>
      </c>
      <c r="F44" s="5" t="s">
        <v>83</v>
      </c>
      <c r="G44" s="5" t="s">
        <v>84</v>
      </c>
      <c r="H44" s="5" t="s">
        <v>85</v>
      </c>
      <c r="I44" s="5" t="s">
        <v>86</v>
      </c>
      <c r="J44" s="36">
        <v>1</v>
      </c>
      <c r="K44" s="6">
        <v>43160</v>
      </c>
      <c r="L44" s="6">
        <v>43251</v>
      </c>
      <c r="M44" s="36">
        <v>8</v>
      </c>
      <c r="N44" s="36">
        <v>1</v>
      </c>
      <c r="O44" s="47" t="s">
        <v>392</v>
      </c>
      <c r="P44" s="105" t="s">
        <v>397</v>
      </c>
    </row>
    <row r="45" spans="1:16" ht="120" customHeight="1" x14ac:dyDescent="0.25">
      <c r="A45" s="2">
        <v>33</v>
      </c>
      <c r="B45" s="1" t="s">
        <v>155</v>
      </c>
      <c r="C45" s="5" t="s">
        <v>0</v>
      </c>
      <c r="D45" s="5" t="s">
        <v>81</v>
      </c>
      <c r="E45" s="5" t="s">
        <v>82</v>
      </c>
      <c r="F45" s="5" t="s">
        <v>83</v>
      </c>
      <c r="G45" s="5" t="s">
        <v>84</v>
      </c>
      <c r="H45" s="5" t="s">
        <v>87</v>
      </c>
      <c r="I45" s="5" t="s">
        <v>88</v>
      </c>
      <c r="J45" s="36">
        <v>1</v>
      </c>
      <c r="K45" s="6">
        <v>43313</v>
      </c>
      <c r="L45" s="6">
        <v>43434</v>
      </c>
      <c r="M45" s="36">
        <v>17</v>
      </c>
      <c r="N45" s="36">
        <v>0</v>
      </c>
      <c r="O45" s="47" t="s">
        <v>365</v>
      </c>
      <c r="P45" s="105" t="s">
        <v>398</v>
      </c>
    </row>
    <row r="46" spans="1:16" ht="105.75" customHeight="1" x14ac:dyDescent="0.25">
      <c r="A46" s="2">
        <v>34</v>
      </c>
      <c r="B46" s="1" t="s">
        <v>156</v>
      </c>
      <c r="C46" s="5" t="s">
        <v>0</v>
      </c>
      <c r="D46" s="5" t="s">
        <v>89</v>
      </c>
      <c r="E46" s="5" t="s">
        <v>90</v>
      </c>
      <c r="F46" s="5" t="s">
        <v>91</v>
      </c>
      <c r="G46" s="5" t="s">
        <v>395</v>
      </c>
      <c r="H46" s="5" t="s">
        <v>92</v>
      </c>
      <c r="I46" s="5" t="s">
        <v>93</v>
      </c>
      <c r="J46" s="36">
        <v>1</v>
      </c>
      <c r="K46" s="6">
        <v>43132</v>
      </c>
      <c r="L46" s="6">
        <v>43220</v>
      </c>
      <c r="M46" s="36">
        <v>12</v>
      </c>
      <c r="N46" s="36">
        <v>0</v>
      </c>
      <c r="O46" s="47" t="s">
        <v>366</v>
      </c>
      <c r="P46" s="105" t="s">
        <v>398</v>
      </c>
    </row>
    <row r="47" spans="1:16" ht="102" customHeight="1" x14ac:dyDescent="0.25">
      <c r="A47" s="2">
        <v>35</v>
      </c>
      <c r="B47" s="1" t="s">
        <v>157</v>
      </c>
      <c r="C47" s="5" t="s">
        <v>0</v>
      </c>
      <c r="D47" s="5" t="s">
        <v>89</v>
      </c>
      <c r="E47" s="5" t="s">
        <v>90</v>
      </c>
      <c r="F47" s="5" t="s">
        <v>91</v>
      </c>
      <c r="G47" s="5" t="s">
        <v>395</v>
      </c>
      <c r="H47" s="5" t="s">
        <v>394</v>
      </c>
      <c r="I47" s="5" t="s">
        <v>94</v>
      </c>
      <c r="J47" s="36">
        <v>1</v>
      </c>
      <c r="K47" s="6">
        <v>43220</v>
      </c>
      <c r="L47" s="6">
        <v>43311</v>
      </c>
      <c r="M47" s="36">
        <v>13</v>
      </c>
      <c r="N47" s="36">
        <v>1</v>
      </c>
      <c r="O47" s="47" t="s">
        <v>95</v>
      </c>
      <c r="P47" s="105" t="s">
        <v>397</v>
      </c>
    </row>
    <row r="48" spans="1:16" ht="124.5" customHeight="1" x14ac:dyDescent="0.25">
      <c r="A48" s="2">
        <v>36</v>
      </c>
      <c r="B48" s="1" t="s">
        <v>158</v>
      </c>
      <c r="C48" s="5" t="s">
        <v>0</v>
      </c>
      <c r="D48" s="5" t="s">
        <v>89</v>
      </c>
      <c r="E48" s="5" t="s">
        <v>90</v>
      </c>
      <c r="F48" s="5" t="s">
        <v>91</v>
      </c>
      <c r="G48" s="5" t="s">
        <v>395</v>
      </c>
      <c r="H48" s="5" t="s">
        <v>367</v>
      </c>
      <c r="I48" s="5" t="s">
        <v>368</v>
      </c>
      <c r="J48" s="36">
        <v>1</v>
      </c>
      <c r="K48" s="6">
        <v>43313</v>
      </c>
      <c r="L48" s="6">
        <v>43465</v>
      </c>
      <c r="M48" s="36">
        <v>21</v>
      </c>
      <c r="N48" s="36">
        <v>0</v>
      </c>
      <c r="O48" s="47" t="s">
        <v>366</v>
      </c>
      <c r="P48" s="105" t="s">
        <v>398</v>
      </c>
    </row>
    <row r="49" spans="1:16" ht="129.75" customHeight="1" x14ac:dyDescent="0.25">
      <c r="A49" s="2">
        <v>37</v>
      </c>
      <c r="B49" s="1" t="s">
        <v>159</v>
      </c>
      <c r="C49" s="52" t="s">
        <v>0</v>
      </c>
      <c r="D49" s="52" t="s">
        <v>96</v>
      </c>
      <c r="E49" s="52" t="s">
        <v>97</v>
      </c>
      <c r="F49" s="52" t="s">
        <v>98</v>
      </c>
      <c r="G49" s="52" t="s">
        <v>369</v>
      </c>
      <c r="H49" s="52" t="s">
        <v>393</v>
      </c>
      <c r="I49" s="52" t="s">
        <v>94</v>
      </c>
      <c r="J49" s="53">
        <v>1</v>
      </c>
      <c r="K49" s="54">
        <v>43220</v>
      </c>
      <c r="L49" s="54">
        <v>43311</v>
      </c>
      <c r="M49" s="53">
        <v>13</v>
      </c>
      <c r="N49" s="53">
        <v>1</v>
      </c>
      <c r="O49" s="55" t="s">
        <v>95</v>
      </c>
      <c r="P49" s="105" t="s">
        <v>397</v>
      </c>
    </row>
    <row r="50" spans="1:16" ht="115.5" customHeight="1" x14ac:dyDescent="0.25">
      <c r="A50" s="51">
        <v>38</v>
      </c>
      <c r="B50" s="50" t="s">
        <v>160</v>
      </c>
      <c r="C50" s="56" t="s">
        <v>0</v>
      </c>
      <c r="D50" s="56" t="s">
        <v>96</v>
      </c>
      <c r="E50" s="56" t="s">
        <v>97</v>
      </c>
      <c r="F50" s="56" t="s">
        <v>98</v>
      </c>
      <c r="G50" s="56" t="s">
        <v>369</v>
      </c>
      <c r="H50" s="56" t="s">
        <v>370</v>
      </c>
      <c r="I50" s="56" t="s">
        <v>368</v>
      </c>
      <c r="J50" s="57">
        <v>1</v>
      </c>
      <c r="K50" s="58">
        <v>43313</v>
      </c>
      <c r="L50" s="58">
        <v>43465</v>
      </c>
      <c r="M50" s="57">
        <v>21</v>
      </c>
      <c r="N50" s="57">
        <v>0</v>
      </c>
      <c r="O50" s="56" t="s">
        <v>366</v>
      </c>
      <c r="P50" s="105" t="s">
        <v>398</v>
      </c>
    </row>
    <row r="351004" spans="1:1" x14ac:dyDescent="0.25">
      <c r="A351004" s="1" t="s">
        <v>161</v>
      </c>
    </row>
    <row r="351005" spans="1:1" x14ac:dyDescent="0.25">
      <c r="A351005" s="1" t="s">
        <v>162</v>
      </c>
    </row>
  </sheetData>
  <sheetProtection algorithmName="SHA-512" hashValue="Fl48xttb1hh9y+A8YtGYxZ5DohLJ3gBlb9LQyLeXX7WyMMSz5GLXkgwpbzs7ojRW0deU05FA8V0z960gh7zWOA==" saltValue="YItvzClvg8jEZn/0h/hT+Q==" spinCount="100000" sheet="1" objects="1" scenarios="1"/>
  <mergeCells count="3">
    <mergeCell ref="B10:O10"/>
    <mergeCell ref="D3:E3"/>
    <mergeCell ref="D4:E4"/>
  </mergeCells>
  <dataValidations xWindow="720" yWindow="611" count="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31:O33" xr:uid="{DE0C242E-DAF0-4EC9-B45C-D0B06883B105}">
      <formula1>0</formula1>
      <formula2>390</formula2>
    </dataValidation>
    <dataValidation type="list" allowBlank="1" showInputMessage="1" showErrorMessage="1" sqref="P13:P50" xr:uid="{328D93A3-01CE-449D-9315-CAD9C063BFAE}">
      <formula1>$P$4:$P$6</formula1>
    </dataValidation>
  </dataValidations>
  <pageMargins left="0.25" right="0.25" top="0.75" bottom="0.75" header="0.3" footer="0.3"/>
  <pageSetup paperSize="5" scale="4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33857-4F2D-4F54-A995-4BDFDAA1BAC6}">
  <dimension ref="A2:R1048510"/>
  <sheetViews>
    <sheetView showGridLines="0" tabSelected="1" view="pageBreakPreview" topLeftCell="D1" zoomScale="60" zoomScaleNormal="60" workbookViewId="0">
      <selection activeCell="L15" sqref="L15"/>
    </sheetView>
  </sheetViews>
  <sheetFormatPr baseColWidth="10" defaultColWidth="12.5703125" defaultRowHeight="32.25" customHeight="1" x14ac:dyDescent="0.2"/>
  <cols>
    <col min="1" max="1" width="7.28515625" style="23" customWidth="1"/>
    <col min="2" max="2" width="74.42578125" style="97" customWidth="1"/>
    <col min="3" max="3" width="55" style="24" customWidth="1"/>
    <col min="4" max="4" width="38.85546875" style="12" customWidth="1"/>
    <col min="5" max="5" width="30.5703125" style="12" customWidth="1"/>
    <col min="6" max="6" width="34.42578125" style="12" customWidth="1"/>
    <col min="7" max="7" width="32.5703125" style="12" customWidth="1"/>
    <col min="8" max="8" width="36.7109375" style="12" customWidth="1"/>
    <col min="9" max="9" width="30.140625" style="12" customWidth="1"/>
    <col min="10" max="10" width="54" style="12" customWidth="1"/>
    <col min="11" max="11" width="16" style="12" customWidth="1"/>
    <col min="12" max="12" width="12.5703125" style="60" customWidth="1"/>
    <col min="13" max="13" width="12.5703125" style="60"/>
    <col min="14" max="14" width="12.5703125" style="12"/>
    <col min="15" max="15" width="12.5703125" style="21"/>
    <col min="16" max="16384" width="12.5703125" style="12"/>
  </cols>
  <sheetData>
    <row r="2" spans="1:18" ht="32.25" customHeight="1" x14ac:dyDescent="0.2">
      <c r="Q2" s="107"/>
    </row>
    <row r="3" spans="1:18" ht="20.25" customHeight="1" x14ac:dyDescent="0.2">
      <c r="E3" s="130" t="s">
        <v>552</v>
      </c>
      <c r="F3" s="131"/>
      <c r="G3" s="132" t="s">
        <v>573</v>
      </c>
      <c r="H3" s="133"/>
      <c r="O3" s="108"/>
      <c r="P3" s="109"/>
      <c r="Q3" s="109"/>
      <c r="R3" s="109"/>
    </row>
    <row r="4" spans="1:18" ht="17.25" customHeight="1" x14ac:dyDescent="0.25">
      <c r="E4" s="72" t="s">
        <v>558</v>
      </c>
      <c r="F4" s="73">
        <v>55</v>
      </c>
      <c r="G4" s="74">
        <v>48</v>
      </c>
      <c r="H4" s="70"/>
      <c r="O4" s="108"/>
      <c r="P4" s="109"/>
      <c r="Q4" s="110" t="s">
        <v>397</v>
      </c>
      <c r="R4" s="109"/>
    </row>
    <row r="5" spans="1:18" ht="32.25" customHeight="1" x14ac:dyDescent="0.25">
      <c r="E5" s="72" t="s">
        <v>559</v>
      </c>
      <c r="F5" s="73">
        <v>69</v>
      </c>
      <c r="G5" s="74">
        <v>56</v>
      </c>
      <c r="H5" s="70"/>
      <c r="O5" s="108"/>
      <c r="P5" s="109"/>
      <c r="Q5" s="111" t="s">
        <v>398</v>
      </c>
      <c r="R5" s="109"/>
    </row>
    <row r="6" spans="1:18" ht="38.25" customHeight="1" x14ac:dyDescent="0.2">
      <c r="A6" s="7"/>
      <c r="B6" s="98"/>
      <c r="C6" s="9"/>
      <c r="D6" s="8"/>
      <c r="E6" s="127" t="s">
        <v>553</v>
      </c>
      <c r="F6" s="128"/>
      <c r="G6" s="129"/>
      <c r="H6" s="71">
        <f>+G8/F5</f>
        <v>0.46376811594202899</v>
      </c>
      <c r="I6" s="10"/>
      <c r="J6" s="11"/>
      <c r="K6" s="11"/>
      <c r="L6" s="59"/>
      <c r="M6" s="59"/>
      <c r="N6" s="8"/>
      <c r="O6" s="112"/>
      <c r="P6" s="113"/>
      <c r="Q6" s="111" t="s">
        <v>551</v>
      </c>
      <c r="R6" s="109"/>
    </row>
    <row r="7" spans="1:18" ht="8.25" customHeight="1" x14ac:dyDescent="0.25">
      <c r="A7" s="7"/>
      <c r="B7" s="98"/>
      <c r="C7" s="9"/>
      <c r="D7" s="8"/>
      <c r="E7" s="68"/>
      <c r="F7" s="68"/>
      <c r="G7" s="70"/>
      <c r="H7" s="70"/>
      <c r="I7" s="10"/>
      <c r="J7" s="11"/>
      <c r="K7" s="11"/>
      <c r="L7" s="59"/>
      <c r="M7" s="59"/>
      <c r="N7" s="8"/>
      <c r="O7" s="112"/>
      <c r="P7" s="113"/>
      <c r="Q7" s="113"/>
      <c r="R7" s="109"/>
    </row>
    <row r="8" spans="1:18" ht="24" customHeight="1" x14ac:dyDescent="0.25">
      <c r="A8" s="7"/>
      <c r="B8" s="98"/>
      <c r="C8" s="9"/>
      <c r="D8" s="8"/>
      <c r="E8" s="120" t="s">
        <v>554</v>
      </c>
      <c r="F8" s="121"/>
      <c r="G8" s="76">
        <v>32</v>
      </c>
      <c r="H8" s="70"/>
      <c r="I8" s="10"/>
      <c r="J8" s="11"/>
      <c r="K8" s="11"/>
      <c r="L8" s="8"/>
      <c r="M8" s="8"/>
      <c r="N8" s="8"/>
      <c r="O8" s="112"/>
      <c r="P8" s="113"/>
      <c r="Q8" s="113"/>
      <c r="R8" s="109"/>
    </row>
    <row r="9" spans="1:18" ht="30" customHeight="1" x14ac:dyDescent="0.25">
      <c r="B9" s="67"/>
      <c r="C9" s="67"/>
      <c r="D9" s="66"/>
      <c r="E9" s="122" t="s">
        <v>555</v>
      </c>
      <c r="F9" s="123"/>
      <c r="G9" s="73">
        <v>24</v>
      </c>
      <c r="H9" s="70"/>
      <c r="I9" s="66"/>
      <c r="J9" s="66"/>
      <c r="L9" s="12"/>
      <c r="M9" s="12"/>
    </row>
    <row r="10" spans="1:18" ht="32.25" customHeight="1" x14ac:dyDescent="0.25">
      <c r="A10" s="126" t="s">
        <v>571</v>
      </c>
      <c r="B10" s="126"/>
      <c r="C10" s="101"/>
      <c r="D10" s="102"/>
      <c r="E10" s="75" t="s">
        <v>556</v>
      </c>
      <c r="F10" s="69"/>
      <c r="G10" s="69"/>
      <c r="H10" s="71">
        <f>+G9/G8</f>
        <v>0.75</v>
      </c>
      <c r="I10" s="103"/>
      <c r="J10" s="104"/>
    </row>
    <row r="11" spans="1:18" s="21" customFormat="1" ht="13.5" customHeight="1" x14ac:dyDescent="0.2">
      <c r="A11" s="125"/>
      <c r="B11" s="125"/>
      <c r="C11" s="125"/>
      <c r="D11" s="125"/>
      <c r="E11" s="125"/>
      <c r="F11" s="125"/>
      <c r="G11" s="125"/>
      <c r="H11" s="125"/>
      <c r="I11" s="125"/>
      <c r="J11" s="125"/>
      <c r="K11" s="125"/>
      <c r="L11" s="61"/>
      <c r="M11" s="61"/>
    </row>
    <row r="12" spans="1:18" ht="32.25" customHeight="1" x14ac:dyDescent="0.2">
      <c r="A12" s="124" t="s">
        <v>163</v>
      </c>
      <c r="B12" s="124"/>
      <c r="C12" s="124"/>
      <c r="D12" s="124"/>
      <c r="E12" s="124"/>
      <c r="F12" s="124"/>
      <c r="G12" s="124"/>
      <c r="H12" s="124"/>
      <c r="I12" s="124"/>
      <c r="J12" s="124"/>
      <c r="K12" s="124"/>
    </row>
    <row r="13" spans="1:18" ht="32.25" customHeight="1" x14ac:dyDescent="0.2">
      <c r="A13" s="13" t="s">
        <v>164</v>
      </c>
      <c r="B13" s="15" t="s">
        <v>165</v>
      </c>
      <c r="C13" s="14" t="s">
        <v>166</v>
      </c>
      <c r="D13" s="13" t="s">
        <v>167</v>
      </c>
      <c r="E13" s="13" t="s">
        <v>168</v>
      </c>
      <c r="F13" s="15" t="s">
        <v>169</v>
      </c>
      <c r="G13" s="15" t="s">
        <v>170</v>
      </c>
      <c r="H13" s="15" t="s">
        <v>171</v>
      </c>
      <c r="I13" s="15" t="s">
        <v>172</v>
      </c>
      <c r="J13" s="15" t="s">
        <v>173</v>
      </c>
      <c r="K13" s="15" t="s">
        <v>396</v>
      </c>
    </row>
    <row r="14" spans="1:18" s="21" customFormat="1" ht="102" customHeight="1" x14ac:dyDescent="0.2">
      <c r="A14" s="134">
        <v>1</v>
      </c>
      <c r="B14" s="77" t="s">
        <v>399</v>
      </c>
      <c r="C14" s="77" t="s">
        <v>400</v>
      </c>
      <c r="D14" s="77" t="s">
        <v>401</v>
      </c>
      <c r="E14" s="80" t="s">
        <v>402</v>
      </c>
      <c r="F14" s="77" t="s">
        <v>403</v>
      </c>
      <c r="G14" s="77" t="s">
        <v>404</v>
      </c>
      <c r="H14" s="28">
        <v>42877</v>
      </c>
      <c r="I14" s="27">
        <v>42916</v>
      </c>
      <c r="J14" s="99" t="s">
        <v>405</v>
      </c>
      <c r="K14" s="78" t="s">
        <v>397</v>
      </c>
      <c r="O14" s="135"/>
    </row>
    <row r="15" spans="1:18" s="21" customFormat="1" ht="110.25" customHeight="1" x14ac:dyDescent="0.2">
      <c r="A15" s="134"/>
      <c r="B15" s="77" t="s">
        <v>399</v>
      </c>
      <c r="C15" s="77" t="s">
        <v>406</v>
      </c>
      <c r="D15" s="77" t="s">
        <v>407</v>
      </c>
      <c r="E15" s="77"/>
      <c r="F15" s="77" t="s">
        <v>408</v>
      </c>
      <c r="G15" s="77" t="s">
        <v>404</v>
      </c>
      <c r="H15" s="28">
        <v>42887</v>
      </c>
      <c r="I15" s="27">
        <v>42894</v>
      </c>
      <c r="J15" s="99" t="s">
        <v>405</v>
      </c>
      <c r="K15" s="78" t="s">
        <v>397</v>
      </c>
      <c r="O15" s="135"/>
    </row>
    <row r="16" spans="1:18" s="21" customFormat="1" ht="84" customHeight="1" x14ac:dyDescent="0.2">
      <c r="A16" s="46">
        <v>2</v>
      </c>
      <c r="B16" s="83" t="s">
        <v>409</v>
      </c>
      <c r="C16" s="83" t="s">
        <v>410</v>
      </c>
      <c r="D16" s="83" t="s">
        <v>411</v>
      </c>
      <c r="E16" s="83" t="s">
        <v>412</v>
      </c>
      <c r="F16" s="84" t="s">
        <v>174</v>
      </c>
      <c r="G16" s="83" t="s">
        <v>175</v>
      </c>
      <c r="H16" s="16">
        <v>42930</v>
      </c>
      <c r="I16" s="16">
        <v>42978</v>
      </c>
      <c r="J16" s="100" t="s">
        <v>527</v>
      </c>
      <c r="K16" s="78" t="s">
        <v>397</v>
      </c>
      <c r="M16" s="61"/>
    </row>
    <row r="17" spans="1:13" s="21" customFormat="1" ht="67.5" customHeight="1" x14ac:dyDescent="0.2">
      <c r="A17" s="46">
        <v>3</v>
      </c>
      <c r="B17" s="83" t="s">
        <v>413</v>
      </c>
      <c r="C17" s="83" t="s">
        <v>414</v>
      </c>
      <c r="D17" s="83" t="s">
        <v>415</v>
      </c>
      <c r="E17" s="85" t="s">
        <v>416</v>
      </c>
      <c r="F17" s="84" t="s">
        <v>174</v>
      </c>
      <c r="G17" s="83" t="s">
        <v>175</v>
      </c>
      <c r="H17" s="16">
        <v>42978</v>
      </c>
      <c r="I17" s="16">
        <v>43007</v>
      </c>
      <c r="J17" s="100" t="s">
        <v>560</v>
      </c>
      <c r="K17" s="78" t="s">
        <v>397</v>
      </c>
      <c r="M17" s="61"/>
    </row>
    <row r="18" spans="1:13" s="21" customFormat="1" ht="96.75" customHeight="1" x14ac:dyDescent="0.2">
      <c r="A18" s="46">
        <v>4</v>
      </c>
      <c r="B18" s="83" t="s">
        <v>417</v>
      </c>
      <c r="C18" s="83" t="s">
        <v>418</v>
      </c>
      <c r="D18" s="83" t="s">
        <v>419</v>
      </c>
      <c r="E18" s="83" t="s">
        <v>420</v>
      </c>
      <c r="F18" s="84" t="s">
        <v>174</v>
      </c>
      <c r="G18" s="83" t="s">
        <v>175</v>
      </c>
      <c r="H18" s="16">
        <v>42930</v>
      </c>
      <c r="I18" s="16">
        <v>43465</v>
      </c>
      <c r="J18" s="100" t="s">
        <v>421</v>
      </c>
      <c r="K18" s="78" t="s">
        <v>397</v>
      </c>
      <c r="M18" s="61"/>
    </row>
    <row r="19" spans="1:13" s="21" customFormat="1" ht="99.75" customHeight="1" x14ac:dyDescent="0.2">
      <c r="A19" s="46">
        <v>5</v>
      </c>
      <c r="B19" s="83" t="s">
        <v>422</v>
      </c>
      <c r="C19" s="83" t="s">
        <v>423</v>
      </c>
      <c r="D19" s="83" t="s">
        <v>424</v>
      </c>
      <c r="E19" s="83" t="s">
        <v>425</v>
      </c>
      <c r="F19" s="84" t="s">
        <v>174</v>
      </c>
      <c r="G19" s="83" t="s">
        <v>175</v>
      </c>
      <c r="H19" s="16">
        <v>42930</v>
      </c>
      <c r="I19" s="16">
        <v>43462</v>
      </c>
      <c r="J19" s="100" t="s">
        <v>421</v>
      </c>
      <c r="K19" s="78" t="s">
        <v>397</v>
      </c>
      <c r="M19" s="61"/>
    </row>
    <row r="20" spans="1:13" s="21" customFormat="1" ht="132.75" customHeight="1" x14ac:dyDescent="0.2">
      <c r="A20" s="46">
        <v>6</v>
      </c>
      <c r="B20" s="83" t="s">
        <v>426</v>
      </c>
      <c r="C20" s="83" t="s">
        <v>418</v>
      </c>
      <c r="D20" s="83" t="s">
        <v>419</v>
      </c>
      <c r="E20" s="83" t="s">
        <v>420</v>
      </c>
      <c r="F20" s="84" t="s">
        <v>174</v>
      </c>
      <c r="G20" s="83" t="s">
        <v>175</v>
      </c>
      <c r="H20" s="16">
        <v>42930</v>
      </c>
      <c r="I20" s="16">
        <v>43462</v>
      </c>
      <c r="J20" s="100" t="s">
        <v>427</v>
      </c>
      <c r="K20" s="78" t="s">
        <v>397</v>
      </c>
      <c r="M20" s="61"/>
    </row>
    <row r="21" spans="1:13" s="21" customFormat="1" ht="116.25" customHeight="1" x14ac:dyDescent="0.2">
      <c r="A21" s="46">
        <v>7</v>
      </c>
      <c r="B21" s="83" t="s">
        <v>428</v>
      </c>
      <c r="C21" s="83" t="s">
        <v>423</v>
      </c>
      <c r="D21" s="83" t="s">
        <v>424</v>
      </c>
      <c r="E21" s="83" t="s">
        <v>425</v>
      </c>
      <c r="F21" s="84" t="s">
        <v>174</v>
      </c>
      <c r="G21" s="83" t="s">
        <v>175</v>
      </c>
      <c r="H21" s="16">
        <v>42930</v>
      </c>
      <c r="I21" s="16">
        <v>43462</v>
      </c>
      <c r="J21" s="100" t="s">
        <v>421</v>
      </c>
      <c r="K21" s="78" t="s">
        <v>397</v>
      </c>
      <c r="M21" s="61"/>
    </row>
    <row r="22" spans="1:13" s="21" customFormat="1" ht="93.75" customHeight="1" x14ac:dyDescent="0.2">
      <c r="A22" s="46">
        <v>8</v>
      </c>
      <c r="B22" s="83" t="s">
        <v>176</v>
      </c>
      <c r="C22" s="83" t="s">
        <v>177</v>
      </c>
      <c r="D22" s="83" t="s">
        <v>178</v>
      </c>
      <c r="E22" s="83" t="s">
        <v>179</v>
      </c>
      <c r="F22" s="84" t="s">
        <v>174</v>
      </c>
      <c r="G22" s="83" t="s">
        <v>175</v>
      </c>
      <c r="H22" s="16">
        <v>42930</v>
      </c>
      <c r="I22" s="16">
        <v>43462</v>
      </c>
      <c r="J22" s="100" t="s">
        <v>371</v>
      </c>
      <c r="K22" s="78" t="s">
        <v>398</v>
      </c>
      <c r="M22" s="61"/>
    </row>
    <row r="23" spans="1:13" s="21" customFormat="1" ht="141" customHeight="1" x14ac:dyDescent="0.2">
      <c r="A23" s="46">
        <v>9</v>
      </c>
      <c r="B23" s="77" t="s">
        <v>180</v>
      </c>
      <c r="C23" s="77" t="s">
        <v>181</v>
      </c>
      <c r="D23" s="77" t="s">
        <v>182</v>
      </c>
      <c r="E23" s="77" t="s">
        <v>183</v>
      </c>
      <c r="F23" s="77" t="s">
        <v>184</v>
      </c>
      <c r="G23" s="77" t="s">
        <v>185</v>
      </c>
      <c r="H23" s="27">
        <v>43235</v>
      </c>
      <c r="I23" s="27">
        <v>43312</v>
      </c>
      <c r="J23" s="19" t="s">
        <v>372</v>
      </c>
      <c r="K23" s="78" t="s">
        <v>398</v>
      </c>
    </row>
    <row r="24" spans="1:13" s="21" customFormat="1" ht="160.5" customHeight="1" x14ac:dyDescent="0.2">
      <c r="A24" s="46">
        <v>10</v>
      </c>
      <c r="B24" s="77" t="s">
        <v>186</v>
      </c>
      <c r="C24" s="77" t="s">
        <v>187</v>
      </c>
      <c r="D24" s="77" t="s">
        <v>188</v>
      </c>
      <c r="E24" s="77" t="s">
        <v>189</v>
      </c>
      <c r="F24" s="77" t="s">
        <v>184</v>
      </c>
      <c r="G24" s="77" t="s">
        <v>185</v>
      </c>
      <c r="H24" s="27">
        <v>43235</v>
      </c>
      <c r="I24" s="27">
        <v>43312</v>
      </c>
      <c r="J24" s="99" t="s">
        <v>190</v>
      </c>
      <c r="K24" s="78" t="s">
        <v>398</v>
      </c>
    </row>
    <row r="25" spans="1:13" s="21" customFormat="1" ht="111" customHeight="1" x14ac:dyDescent="0.2">
      <c r="A25" s="46">
        <v>11</v>
      </c>
      <c r="B25" s="77" t="s">
        <v>191</v>
      </c>
      <c r="C25" s="77" t="s">
        <v>192</v>
      </c>
      <c r="D25" s="77" t="s">
        <v>193</v>
      </c>
      <c r="E25" s="77" t="s">
        <v>194</v>
      </c>
      <c r="F25" s="77" t="s">
        <v>184</v>
      </c>
      <c r="G25" s="77" t="s">
        <v>185</v>
      </c>
      <c r="H25" s="27">
        <v>43235</v>
      </c>
      <c r="I25" s="27">
        <v>43312</v>
      </c>
      <c r="J25" s="19" t="s">
        <v>373</v>
      </c>
      <c r="K25" s="78" t="s">
        <v>398</v>
      </c>
    </row>
    <row r="26" spans="1:13" s="21" customFormat="1" ht="222.75" customHeight="1" x14ac:dyDescent="0.2">
      <c r="A26" s="46">
        <v>12</v>
      </c>
      <c r="B26" s="77" t="s">
        <v>429</v>
      </c>
      <c r="C26" s="77" t="s">
        <v>430</v>
      </c>
      <c r="D26" s="77" t="s">
        <v>431</v>
      </c>
      <c r="E26" s="77" t="s">
        <v>432</v>
      </c>
      <c r="F26" s="77" t="s">
        <v>433</v>
      </c>
      <c r="G26" s="77" t="s">
        <v>195</v>
      </c>
      <c r="H26" s="27">
        <v>43252</v>
      </c>
      <c r="I26" s="27">
        <v>43465</v>
      </c>
      <c r="J26" s="99" t="s">
        <v>434</v>
      </c>
      <c r="K26" s="78" t="s">
        <v>397</v>
      </c>
    </row>
    <row r="27" spans="1:13" s="21" customFormat="1" ht="144.75" customHeight="1" x14ac:dyDescent="0.2">
      <c r="A27" s="46">
        <v>13</v>
      </c>
      <c r="B27" s="77" t="s">
        <v>435</v>
      </c>
      <c r="C27" s="77" t="s">
        <v>436</v>
      </c>
      <c r="D27" s="77" t="s">
        <v>437</v>
      </c>
      <c r="E27" s="77" t="s">
        <v>438</v>
      </c>
      <c r="F27" s="77" t="s">
        <v>439</v>
      </c>
      <c r="G27" s="77" t="s">
        <v>195</v>
      </c>
      <c r="H27" s="27">
        <v>43252</v>
      </c>
      <c r="I27" s="27">
        <v>43465</v>
      </c>
      <c r="J27" s="99" t="s">
        <v>434</v>
      </c>
      <c r="K27" s="78" t="s">
        <v>397</v>
      </c>
    </row>
    <row r="28" spans="1:13" s="21" customFormat="1" ht="123" customHeight="1" x14ac:dyDescent="0.2">
      <c r="A28" s="46">
        <v>14</v>
      </c>
      <c r="B28" s="77" t="s">
        <v>196</v>
      </c>
      <c r="C28" s="77" t="s">
        <v>197</v>
      </c>
      <c r="D28" s="77" t="s">
        <v>198</v>
      </c>
      <c r="E28" s="77" t="s">
        <v>199</v>
      </c>
      <c r="F28" s="77" t="s">
        <v>200</v>
      </c>
      <c r="G28" s="77" t="s">
        <v>195</v>
      </c>
      <c r="H28" s="27">
        <v>43252</v>
      </c>
      <c r="I28" s="27">
        <v>43465</v>
      </c>
      <c r="J28" s="19" t="s">
        <v>374</v>
      </c>
      <c r="K28" s="78" t="s">
        <v>398</v>
      </c>
    </row>
    <row r="29" spans="1:13" s="21" customFormat="1" ht="217.5" customHeight="1" x14ac:dyDescent="0.2">
      <c r="A29" s="46">
        <v>15</v>
      </c>
      <c r="B29" s="77" t="s">
        <v>574</v>
      </c>
      <c r="C29" s="77" t="s">
        <v>440</v>
      </c>
      <c r="D29" s="77" t="s">
        <v>441</v>
      </c>
      <c r="E29" s="77" t="s">
        <v>442</v>
      </c>
      <c r="F29" s="77" t="s">
        <v>443</v>
      </c>
      <c r="G29" s="77" t="s">
        <v>195</v>
      </c>
      <c r="H29" s="27">
        <v>43252</v>
      </c>
      <c r="I29" s="27">
        <v>43465</v>
      </c>
      <c r="J29" s="82" t="s">
        <v>444</v>
      </c>
      <c r="K29" s="78" t="s">
        <v>397</v>
      </c>
    </row>
    <row r="30" spans="1:13" s="21" customFormat="1" ht="91.5" customHeight="1" x14ac:dyDescent="0.2">
      <c r="A30" s="46">
        <v>16</v>
      </c>
      <c r="B30" s="86" t="s">
        <v>201</v>
      </c>
      <c r="C30" s="86" t="s">
        <v>202</v>
      </c>
      <c r="D30" s="86" t="s">
        <v>203</v>
      </c>
      <c r="E30" s="86" t="s">
        <v>204</v>
      </c>
      <c r="F30" s="86" t="s">
        <v>184</v>
      </c>
      <c r="G30" s="86" t="s">
        <v>205</v>
      </c>
      <c r="H30" s="28">
        <v>43235</v>
      </c>
      <c r="I30" s="27">
        <v>43307</v>
      </c>
      <c r="J30" s="30" t="s">
        <v>206</v>
      </c>
      <c r="K30" s="78" t="s">
        <v>398</v>
      </c>
    </row>
    <row r="31" spans="1:13" s="21" customFormat="1" ht="96.75" customHeight="1" x14ac:dyDescent="0.2">
      <c r="A31" s="46">
        <v>17</v>
      </c>
      <c r="B31" s="86" t="s">
        <v>207</v>
      </c>
      <c r="C31" s="86" t="s">
        <v>208</v>
      </c>
      <c r="D31" s="86" t="s">
        <v>209</v>
      </c>
      <c r="E31" s="86" t="s">
        <v>210</v>
      </c>
      <c r="F31" s="86" t="s">
        <v>184</v>
      </c>
      <c r="G31" s="86" t="s">
        <v>205</v>
      </c>
      <c r="H31" s="28">
        <v>43235</v>
      </c>
      <c r="I31" s="27">
        <v>43307</v>
      </c>
      <c r="J31" s="30" t="s">
        <v>206</v>
      </c>
      <c r="K31" s="78" t="s">
        <v>398</v>
      </c>
    </row>
    <row r="32" spans="1:13" s="21" customFormat="1" ht="247.5" customHeight="1" x14ac:dyDescent="0.2">
      <c r="A32" s="46">
        <v>18</v>
      </c>
      <c r="B32" s="77" t="s">
        <v>445</v>
      </c>
      <c r="C32" s="77" t="s">
        <v>446</v>
      </c>
      <c r="D32" s="77" t="s">
        <v>447</v>
      </c>
      <c r="E32" s="77" t="s">
        <v>448</v>
      </c>
      <c r="F32" s="77" t="s">
        <v>449</v>
      </c>
      <c r="G32" s="77" t="s">
        <v>211</v>
      </c>
      <c r="H32" s="27">
        <v>43269</v>
      </c>
      <c r="I32" s="27">
        <v>43465</v>
      </c>
      <c r="J32" s="82" t="s">
        <v>405</v>
      </c>
      <c r="K32" s="78" t="s">
        <v>397</v>
      </c>
      <c r="L32" s="61"/>
      <c r="M32" s="61"/>
    </row>
    <row r="33" spans="1:15" s="21" customFormat="1" ht="177.75" customHeight="1" x14ac:dyDescent="0.2">
      <c r="A33" s="46">
        <v>19</v>
      </c>
      <c r="B33" s="77" t="s">
        <v>212</v>
      </c>
      <c r="C33" s="77" t="s">
        <v>213</v>
      </c>
      <c r="D33" s="77" t="s">
        <v>214</v>
      </c>
      <c r="E33" s="77" t="s">
        <v>215</v>
      </c>
      <c r="F33" s="77" t="s">
        <v>216</v>
      </c>
      <c r="G33" s="87" t="s">
        <v>217</v>
      </c>
      <c r="H33" s="27">
        <v>43269</v>
      </c>
      <c r="I33" s="27">
        <v>43312</v>
      </c>
      <c r="J33" s="20" t="s">
        <v>218</v>
      </c>
      <c r="K33" s="78" t="s">
        <v>398</v>
      </c>
      <c r="L33" s="61"/>
      <c r="M33" s="61"/>
    </row>
    <row r="34" spans="1:15" s="21" customFormat="1" ht="409.6" customHeight="1" x14ac:dyDescent="0.2">
      <c r="A34" s="46">
        <v>20</v>
      </c>
      <c r="B34" s="77" t="s">
        <v>450</v>
      </c>
      <c r="C34" s="77" t="s">
        <v>451</v>
      </c>
      <c r="D34" s="88" t="s">
        <v>452</v>
      </c>
      <c r="E34" s="88" t="s">
        <v>453</v>
      </c>
      <c r="F34" s="77" t="s">
        <v>454</v>
      </c>
      <c r="G34" s="77" t="s">
        <v>211</v>
      </c>
      <c r="H34" s="27">
        <v>43284</v>
      </c>
      <c r="I34" s="27">
        <v>43407</v>
      </c>
      <c r="J34" s="19" t="s">
        <v>455</v>
      </c>
      <c r="K34" s="78" t="s">
        <v>397</v>
      </c>
      <c r="L34" s="61"/>
      <c r="M34" s="61"/>
    </row>
    <row r="35" spans="1:15" s="21" customFormat="1" ht="188.25" customHeight="1" x14ac:dyDescent="0.2">
      <c r="A35" s="46">
        <v>21</v>
      </c>
      <c r="B35" s="77" t="s">
        <v>456</v>
      </c>
      <c r="C35" s="77" t="s">
        <v>457</v>
      </c>
      <c r="D35" s="77" t="s">
        <v>458</v>
      </c>
      <c r="E35" s="77" t="s">
        <v>459</v>
      </c>
      <c r="F35" s="77" t="s">
        <v>460</v>
      </c>
      <c r="G35" s="77" t="s">
        <v>211</v>
      </c>
      <c r="H35" s="27">
        <v>43269</v>
      </c>
      <c r="I35" s="27">
        <v>43465</v>
      </c>
      <c r="J35" s="20" t="s">
        <v>461</v>
      </c>
      <c r="K35" s="78" t="s">
        <v>397</v>
      </c>
      <c r="L35" s="61"/>
      <c r="M35" s="61"/>
    </row>
    <row r="36" spans="1:15" s="21" customFormat="1" ht="132.75" customHeight="1" x14ac:dyDescent="0.2">
      <c r="A36" s="46">
        <v>22</v>
      </c>
      <c r="B36" s="77" t="s">
        <v>462</v>
      </c>
      <c r="C36" s="77" t="s">
        <v>463</v>
      </c>
      <c r="D36" s="77" t="s">
        <v>464</v>
      </c>
      <c r="E36" s="77" t="s">
        <v>465</v>
      </c>
      <c r="F36" s="77" t="s">
        <v>466</v>
      </c>
      <c r="G36" s="77" t="s">
        <v>211</v>
      </c>
      <c r="H36" s="27">
        <v>43252</v>
      </c>
      <c r="I36" s="27">
        <v>43465</v>
      </c>
      <c r="J36" s="20" t="s">
        <v>570</v>
      </c>
      <c r="K36" s="78" t="s">
        <v>397</v>
      </c>
      <c r="L36" s="61"/>
      <c r="M36" s="61"/>
    </row>
    <row r="37" spans="1:15" s="21" customFormat="1" ht="67.5" customHeight="1" x14ac:dyDescent="0.2">
      <c r="A37" s="46">
        <v>23</v>
      </c>
      <c r="B37" s="77" t="s">
        <v>219</v>
      </c>
      <c r="C37" s="77" t="s">
        <v>220</v>
      </c>
      <c r="D37" s="77" t="s">
        <v>221</v>
      </c>
      <c r="E37" s="77" t="s">
        <v>222</v>
      </c>
      <c r="F37" s="77" t="s">
        <v>223</v>
      </c>
      <c r="G37" s="77" t="s">
        <v>185</v>
      </c>
      <c r="H37" s="27">
        <v>42831</v>
      </c>
      <c r="I37" s="27">
        <v>42886</v>
      </c>
      <c r="J37" s="19" t="s">
        <v>373</v>
      </c>
      <c r="K37" s="78" t="s">
        <v>398</v>
      </c>
    </row>
    <row r="38" spans="1:15" s="21" customFormat="1" ht="132.75" customHeight="1" x14ac:dyDescent="0.2">
      <c r="A38" s="46">
        <v>24</v>
      </c>
      <c r="B38" s="87" t="s">
        <v>467</v>
      </c>
      <c r="C38" s="87" t="s">
        <v>468</v>
      </c>
      <c r="D38" s="89" t="s">
        <v>469</v>
      </c>
      <c r="E38" s="89" t="s">
        <v>470</v>
      </c>
      <c r="F38" s="90" t="s">
        <v>471</v>
      </c>
      <c r="G38" s="77" t="s">
        <v>211</v>
      </c>
      <c r="H38" s="29">
        <v>43101</v>
      </c>
      <c r="I38" s="29">
        <v>43465</v>
      </c>
      <c r="J38" s="20" t="s">
        <v>472</v>
      </c>
      <c r="K38" s="78" t="s">
        <v>397</v>
      </c>
      <c r="L38" s="61"/>
      <c r="M38" s="61"/>
    </row>
    <row r="39" spans="1:15" s="21" customFormat="1" ht="64.5" customHeight="1" x14ac:dyDescent="0.2">
      <c r="A39" s="46">
        <v>25</v>
      </c>
      <c r="B39" s="87" t="s">
        <v>224</v>
      </c>
      <c r="C39" s="87" t="s">
        <v>225</v>
      </c>
      <c r="D39" s="89" t="s">
        <v>226</v>
      </c>
      <c r="E39" s="89" t="s">
        <v>227</v>
      </c>
      <c r="F39" s="90" t="s">
        <v>228</v>
      </c>
      <c r="G39" s="87" t="s">
        <v>229</v>
      </c>
      <c r="H39" s="29">
        <v>43101</v>
      </c>
      <c r="I39" s="29">
        <v>43159</v>
      </c>
      <c r="J39" s="20" t="s">
        <v>230</v>
      </c>
      <c r="K39" s="78" t="s">
        <v>398</v>
      </c>
      <c r="L39" s="61"/>
      <c r="M39" s="61"/>
    </row>
    <row r="40" spans="1:15" s="21" customFormat="1" ht="77.25" customHeight="1" x14ac:dyDescent="0.2">
      <c r="A40" s="46">
        <v>26</v>
      </c>
      <c r="B40" s="87" t="s">
        <v>231</v>
      </c>
      <c r="C40" s="87" t="s">
        <v>232</v>
      </c>
      <c r="D40" s="89" t="s">
        <v>233</v>
      </c>
      <c r="E40" s="89" t="s">
        <v>234</v>
      </c>
      <c r="F40" s="90" t="s">
        <v>235</v>
      </c>
      <c r="G40" s="87" t="s">
        <v>217</v>
      </c>
      <c r="H40" s="29">
        <v>43132</v>
      </c>
      <c r="I40" s="29">
        <v>43192</v>
      </c>
      <c r="J40" s="20" t="s">
        <v>236</v>
      </c>
      <c r="K40" s="78" t="s">
        <v>398</v>
      </c>
      <c r="L40" s="61"/>
      <c r="M40" s="61"/>
    </row>
    <row r="41" spans="1:15" s="21" customFormat="1" ht="103.5" customHeight="1" x14ac:dyDescent="0.2">
      <c r="A41" s="46">
        <v>27</v>
      </c>
      <c r="B41" s="91" t="s">
        <v>237</v>
      </c>
      <c r="C41" s="91" t="s">
        <v>238</v>
      </c>
      <c r="D41" s="91" t="s">
        <v>239</v>
      </c>
      <c r="E41" s="91" t="s">
        <v>240</v>
      </c>
      <c r="F41" s="91" t="s">
        <v>241</v>
      </c>
      <c r="G41" s="77" t="s">
        <v>211</v>
      </c>
      <c r="H41" s="28">
        <v>42940</v>
      </c>
      <c r="I41" s="28">
        <v>43100</v>
      </c>
      <c r="J41" s="20" t="s">
        <v>242</v>
      </c>
      <c r="K41" s="78" t="s">
        <v>398</v>
      </c>
      <c r="L41" s="61"/>
      <c r="M41" s="61"/>
    </row>
    <row r="42" spans="1:15" s="21" customFormat="1" ht="125.25" customHeight="1" x14ac:dyDescent="0.2">
      <c r="A42" s="46">
        <v>28</v>
      </c>
      <c r="B42" s="91" t="s">
        <v>473</v>
      </c>
      <c r="C42" s="91" t="s">
        <v>474</v>
      </c>
      <c r="D42" s="91" t="s">
        <v>239</v>
      </c>
      <c r="E42" s="91" t="s">
        <v>240</v>
      </c>
      <c r="F42" s="91" t="s">
        <v>241</v>
      </c>
      <c r="G42" s="77" t="s">
        <v>211</v>
      </c>
      <c r="H42" s="28">
        <v>42940</v>
      </c>
      <c r="I42" s="28">
        <v>43100</v>
      </c>
      <c r="J42" s="29" t="s">
        <v>561</v>
      </c>
      <c r="K42" s="78" t="s">
        <v>397</v>
      </c>
      <c r="L42" s="61"/>
      <c r="M42" s="61"/>
    </row>
    <row r="43" spans="1:15" s="21" customFormat="1" ht="100.5" customHeight="1" x14ac:dyDescent="0.2">
      <c r="A43" s="134">
        <v>29</v>
      </c>
      <c r="B43" s="92" t="s">
        <v>475</v>
      </c>
      <c r="C43" s="92" t="s">
        <v>476</v>
      </c>
      <c r="D43" s="92" t="s">
        <v>477</v>
      </c>
      <c r="E43" s="136" t="s">
        <v>478</v>
      </c>
      <c r="F43" s="92" t="s">
        <v>479</v>
      </c>
      <c r="G43" s="87" t="s">
        <v>205</v>
      </c>
      <c r="H43" s="79">
        <v>43102</v>
      </c>
      <c r="I43" s="31">
        <v>43168</v>
      </c>
      <c r="J43" s="30" t="s">
        <v>562</v>
      </c>
      <c r="K43" s="78" t="s">
        <v>397</v>
      </c>
      <c r="O43" s="135"/>
    </row>
    <row r="44" spans="1:15" s="21" customFormat="1" ht="54.75" customHeight="1" x14ac:dyDescent="0.2">
      <c r="A44" s="134"/>
      <c r="B44" s="92" t="s">
        <v>475</v>
      </c>
      <c r="C44" s="92" t="s">
        <v>480</v>
      </c>
      <c r="D44" s="92" t="s">
        <v>481</v>
      </c>
      <c r="E44" s="136"/>
      <c r="F44" s="92" t="s">
        <v>482</v>
      </c>
      <c r="G44" s="87" t="s">
        <v>205</v>
      </c>
      <c r="H44" s="31">
        <v>43168</v>
      </c>
      <c r="I44" s="31">
        <v>43196</v>
      </c>
      <c r="J44" s="30" t="s">
        <v>483</v>
      </c>
      <c r="K44" s="78" t="s">
        <v>397</v>
      </c>
      <c r="O44" s="135"/>
    </row>
    <row r="45" spans="1:15" s="21" customFormat="1" ht="98.25" customHeight="1" x14ac:dyDescent="0.2">
      <c r="A45" s="46">
        <v>30</v>
      </c>
      <c r="B45" s="92" t="s">
        <v>484</v>
      </c>
      <c r="C45" s="92" t="s">
        <v>243</v>
      </c>
      <c r="D45" s="92" t="s">
        <v>244</v>
      </c>
      <c r="E45" s="92" t="s">
        <v>245</v>
      </c>
      <c r="F45" s="92" t="s">
        <v>246</v>
      </c>
      <c r="G45" s="87" t="s">
        <v>205</v>
      </c>
      <c r="H45" s="79">
        <v>43102</v>
      </c>
      <c r="I45" s="31">
        <v>43196</v>
      </c>
      <c r="J45" s="30" t="s">
        <v>206</v>
      </c>
      <c r="K45" s="78" t="s">
        <v>398</v>
      </c>
    </row>
    <row r="46" spans="1:15" s="21" customFormat="1" ht="90" customHeight="1" x14ac:dyDescent="0.2">
      <c r="A46" s="46">
        <v>31</v>
      </c>
      <c r="B46" s="92" t="s">
        <v>485</v>
      </c>
      <c r="C46" s="92" t="s">
        <v>486</v>
      </c>
      <c r="D46" s="92" t="s">
        <v>487</v>
      </c>
      <c r="E46" s="92" t="s">
        <v>488</v>
      </c>
      <c r="F46" s="92" t="s">
        <v>489</v>
      </c>
      <c r="G46" s="87" t="s">
        <v>205</v>
      </c>
      <c r="H46" s="79">
        <v>43102</v>
      </c>
      <c r="I46" s="31">
        <v>43196</v>
      </c>
      <c r="J46" s="30" t="s">
        <v>405</v>
      </c>
      <c r="K46" s="78" t="s">
        <v>397</v>
      </c>
    </row>
    <row r="47" spans="1:15" s="21" customFormat="1" ht="85.5" customHeight="1" x14ac:dyDescent="0.2">
      <c r="A47" s="46">
        <v>32</v>
      </c>
      <c r="B47" s="92" t="s">
        <v>490</v>
      </c>
      <c r="C47" s="92" t="s">
        <v>491</v>
      </c>
      <c r="D47" s="92" t="s">
        <v>492</v>
      </c>
      <c r="E47" s="92" t="s">
        <v>493</v>
      </c>
      <c r="F47" s="92" t="s">
        <v>479</v>
      </c>
      <c r="G47" s="87" t="s">
        <v>205</v>
      </c>
      <c r="H47" s="31">
        <v>43084</v>
      </c>
      <c r="I47" s="31">
        <v>43159</v>
      </c>
      <c r="J47" s="30" t="s">
        <v>405</v>
      </c>
      <c r="K47" s="78" t="s">
        <v>397</v>
      </c>
    </row>
    <row r="48" spans="1:15" s="21" customFormat="1" ht="97.5" customHeight="1" x14ac:dyDescent="0.2">
      <c r="A48" s="134">
        <v>33</v>
      </c>
      <c r="B48" s="92" t="s">
        <v>247</v>
      </c>
      <c r="C48" s="92" t="s">
        <v>494</v>
      </c>
      <c r="D48" s="92" t="s">
        <v>495</v>
      </c>
      <c r="E48" s="92" t="s">
        <v>496</v>
      </c>
      <c r="F48" s="92" t="s">
        <v>479</v>
      </c>
      <c r="G48" s="87" t="s">
        <v>205</v>
      </c>
      <c r="H48" s="79">
        <v>43102</v>
      </c>
      <c r="I48" s="31">
        <v>43168</v>
      </c>
      <c r="J48" s="30" t="s">
        <v>497</v>
      </c>
      <c r="K48" s="78" t="s">
        <v>397</v>
      </c>
    </row>
    <row r="49" spans="1:16" s="21" customFormat="1" ht="108" customHeight="1" x14ac:dyDescent="0.2">
      <c r="A49" s="134"/>
      <c r="B49" s="92" t="s">
        <v>247</v>
      </c>
      <c r="C49" s="93" t="s">
        <v>248</v>
      </c>
      <c r="D49" s="92" t="s">
        <v>249</v>
      </c>
      <c r="E49" s="92" t="s">
        <v>250</v>
      </c>
      <c r="F49" s="92" t="s">
        <v>251</v>
      </c>
      <c r="G49" s="87" t="s">
        <v>205</v>
      </c>
      <c r="H49" s="31">
        <v>43084</v>
      </c>
      <c r="I49" s="31">
        <v>43159</v>
      </c>
      <c r="J49" s="30" t="s">
        <v>252</v>
      </c>
      <c r="K49" s="78" t="s">
        <v>398</v>
      </c>
    </row>
    <row r="50" spans="1:16" s="21" customFormat="1" ht="90.75" customHeight="1" x14ac:dyDescent="0.2">
      <c r="A50" s="46">
        <v>34</v>
      </c>
      <c r="B50" s="92" t="s">
        <v>253</v>
      </c>
      <c r="C50" s="92" t="s">
        <v>243</v>
      </c>
      <c r="D50" s="92" t="s">
        <v>244</v>
      </c>
      <c r="E50" s="92" t="s">
        <v>245</v>
      </c>
      <c r="F50" s="92" t="s">
        <v>246</v>
      </c>
      <c r="G50" s="87" t="s">
        <v>205</v>
      </c>
      <c r="H50" s="79">
        <v>43102</v>
      </c>
      <c r="I50" s="31">
        <v>43196</v>
      </c>
      <c r="J50" s="30" t="s">
        <v>206</v>
      </c>
      <c r="K50" s="78" t="s">
        <v>398</v>
      </c>
    </row>
    <row r="51" spans="1:16" s="21" customFormat="1" ht="76.5" customHeight="1" x14ac:dyDescent="0.2">
      <c r="A51" s="134">
        <v>35</v>
      </c>
      <c r="B51" s="92" t="s">
        <v>498</v>
      </c>
      <c r="C51" s="92" t="s">
        <v>499</v>
      </c>
      <c r="D51" s="92" t="s">
        <v>500</v>
      </c>
      <c r="E51" s="92" t="s">
        <v>501</v>
      </c>
      <c r="F51" s="92" t="s">
        <v>502</v>
      </c>
      <c r="G51" s="87" t="s">
        <v>205</v>
      </c>
      <c r="H51" s="79">
        <v>43102</v>
      </c>
      <c r="I51" s="31">
        <v>43168</v>
      </c>
      <c r="J51" s="30" t="s">
        <v>405</v>
      </c>
      <c r="K51" s="78" t="s">
        <v>397</v>
      </c>
    </row>
    <row r="52" spans="1:16" s="21" customFormat="1" ht="209.25" customHeight="1" x14ac:dyDescent="0.2">
      <c r="A52" s="134"/>
      <c r="B52" s="83" t="s">
        <v>254</v>
      </c>
      <c r="C52" s="83" t="s">
        <v>255</v>
      </c>
      <c r="D52" s="83" t="s">
        <v>256</v>
      </c>
      <c r="E52" s="83" t="s">
        <v>257</v>
      </c>
      <c r="F52" s="84" t="s">
        <v>174</v>
      </c>
      <c r="G52" s="83" t="s">
        <v>175</v>
      </c>
      <c r="H52" s="16">
        <v>43346</v>
      </c>
      <c r="I52" s="16">
        <v>43462</v>
      </c>
      <c r="J52" s="100" t="s">
        <v>575</v>
      </c>
      <c r="K52" s="78" t="s">
        <v>398</v>
      </c>
      <c r="M52" s="61"/>
    </row>
    <row r="53" spans="1:16" s="21" customFormat="1" ht="61.5" customHeight="1" x14ac:dyDescent="0.2">
      <c r="A53" s="46">
        <v>36</v>
      </c>
      <c r="B53" s="83" t="s">
        <v>503</v>
      </c>
      <c r="C53" s="83" t="s">
        <v>504</v>
      </c>
      <c r="D53" s="83" t="s">
        <v>505</v>
      </c>
      <c r="E53" s="83" t="s">
        <v>506</v>
      </c>
      <c r="F53" s="84" t="s">
        <v>174</v>
      </c>
      <c r="G53" s="83" t="s">
        <v>175</v>
      </c>
      <c r="H53" s="16">
        <v>43346</v>
      </c>
      <c r="I53" s="16">
        <v>43462</v>
      </c>
      <c r="J53" s="100" t="s">
        <v>507</v>
      </c>
      <c r="K53" s="78" t="s">
        <v>397</v>
      </c>
      <c r="M53" s="61"/>
    </row>
    <row r="54" spans="1:16" s="21" customFormat="1" ht="55.5" customHeight="1" x14ac:dyDescent="0.2">
      <c r="A54" s="134">
        <v>37</v>
      </c>
      <c r="B54" s="83" t="s">
        <v>508</v>
      </c>
      <c r="C54" s="83" t="s">
        <v>509</v>
      </c>
      <c r="D54" s="83" t="s">
        <v>510</v>
      </c>
      <c r="E54" s="83" t="s">
        <v>511</v>
      </c>
      <c r="F54" s="84" t="s">
        <v>174</v>
      </c>
      <c r="G54" s="83" t="s">
        <v>175</v>
      </c>
      <c r="H54" s="16">
        <v>43346</v>
      </c>
      <c r="I54" s="16">
        <v>43462</v>
      </c>
      <c r="J54" s="100" t="s">
        <v>512</v>
      </c>
      <c r="K54" s="78" t="s">
        <v>397</v>
      </c>
      <c r="M54" s="61"/>
      <c r="O54" s="135"/>
    </row>
    <row r="55" spans="1:16" s="21" customFormat="1" ht="292.5" customHeight="1" x14ac:dyDescent="0.2">
      <c r="A55" s="134"/>
      <c r="B55" s="83" t="s">
        <v>513</v>
      </c>
      <c r="C55" s="83" t="s">
        <v>514</v>
      </c>
      <c r="D55" s="83" t="s">
        <v>515</v>
      </c>
      <c r="E55" s="83" t="s">
        <v>516</v>
      </c>
      <c r="F55" s="84" t="s">
        <v>174</v>
      </c>
      <c r="G55" s="83" t="s">
        <v>175</v>
      </c>
      <c r="H55" s="16">
        <v>43346</v>
      </c>
      <c r="I55" s="16">
        <v>43462</v>
      </c>
      <c r="J55" s="26" t="s">
        <v>517</v>
      </c>
      <c r="K55" s="78" t="s">
        <v>397</v>
      </c>
      <c r="M55" s="61"/>
      <c r="O55" s="135"/>
    </row>
    <row r="56" spans="1:16" s="21" customFormat="1" ht="181.5" customHeight="1" x14ac:dyDescent="0.2">
      <c r="A56" s="46">
        <v>38</v>
      </c>
      <c r="B56" s="83" t="s">
        <v>518</v>
      </c>
      <c r="C56" s="83" t="s">
        <v>519</v>
      </c>
      <c r="D56" s="83" t="s">
        <v>520</v>
      </c>
      <c r="E56" s="83" t="s">
        <v>521</v>
      </c>
      <c r="F56" s="84" t="s">
        <v>174</v>
      </c>
      <c r="G56" s="83" t="s">
        <v>175</v>
      </c>
      <c r="H56" s="16">
        <v>43346</v>
      </c>
      <c r="I56" s="16">
        <v>43462</v>
      </c>
      <c r="J56" s="100" t="s">
        <v>557</v>
      </c>
      <c r="K56" s="78" t="s">
        <v>397</v>
      </c>
      <c r="M56" s="61"/>
    </row>
    <row r="57" spans="1:16" s="21" customFormat="1" ht="134.25" customHeight="1" x14ac:dyDescent="0.2">
      <c r="A57" s="134">
        <v>39</v>
      </c>
      <c r="B57" s="83" t="s">
        <v>522</v>
      </c>
      <c r="C57" s="83" t="s">
        <v>523</v>
      </c>
      <c r="D57" s="83" t="s">
        <v>256</v>
      </c>
      <c r="E57" s="83" t="s">
        <v>257</v>
      </c>
      <c r="F57" s="84" t="s">
        <v>174</v>
      </c>
      <c r="G57" s="83" t="s">
        <v>175</v>
      </c>
      <c r="H57" s="16">
        <v>43389</v>
      </c>
      <c r="I57" s="16">
        <v>43462</v>
      </c>
      <c r="J57" s="100" t="s">
        <v>421</v>
      </c>
      <c r="K57" s="78" t="s">
        <v>397</v>
      </c>
      <c r="M57" s="61"/>
    </row>
    <row r="58" spans="1:16" s="21" customFormat="1" ht="88.5" customHeight="1" x14ac:dyDescent="0.2">
      <c r="A58" s="134"/>
      <c r="B58" s="83" t="s">
        <v>258</v>
      </c>
      <c r="C58" s="83" t="s">
        <v>259</v>
      </c>
      <c r="D58" s="83" t="s">
        <v>260</v>
      </c>
      <c r="E58" s="83" t="s">
        <v>261</v>
      </c>
      <c r="F58" s="84" t="s">
        <v>174</v>
      </c>
      <c r="G58" s="83" t="s">
        <v>175</v>
      </c>
      <c r="H58" s="16">
        <v>43525</v>
      </c>
      <c r="I58" s="16">
        <v>43829</v>
      </c>
      <c r="J58" s="100"/>
      <c r="K58" s="78" t="s">
        <v>551</v>
      </c>
      <c r="M58" s="61"/>
    </row>
    <row r="59" spans="1:16" s="21" customFormat="1" ht="120" customHeight="1" x14ac:dyDescent="0.2">
      <c r="A59" s="46">
        <v>40</v>
      </c>
      <c r="B59" s="83" t="s">
        <v>524</v>
      </c>
      <c r="C59" s="83" t="s">
        <v>525</v>
      </c>
      <c r="D59" s="83" t="s">
        <v>525</v>
      </c>
      <c r="E59" s="83" t="s">
        <v>526</v>
      </c>
      <c r="F59" s="84" t="s">
        <v>174</v>
      </c>
      <c r="G59" s="83" t="s">
        <v>175</v>
      </c>
      <c r="H59" s="16">
        <v>43389</v>
      </c>
      <c r="I59" s="16">
        <v>43462</v>
      </c>
      <c r="J59" s="100" t="s">
        <v>527</v>
      </c>
      <c r="K59" s="78" t="s">
        <v>397</v>
      </c>
      <c r="M59" s="61"/>
    </row>
    <row r="60" spans="1:16" s="21" customFormat="1" ht="180.75" customHeight="1" x14ac:dyDescent="0.2">
      <c r="A60" s="134">
        <v>41</v>
      </c>
      <c r="B60" s="83" t="s">
        <v>563</v>
      </c>
      <c r="C60" s="83" t="s">
        <v>528</v>
      </c>
      <c r="D60" s="83" t="s">
        <v>529</v>
      </c>
      <c r="E60" s="83" t="s">
        <v>564</v>
      </c>
      <c r="F60" s="84" t="s">
        <v>174</v>
      </c>
      <c r="G60" s="83" t="s">
        <v>175</v>
      </c>
      <c r="H60" s="16">
        <v>43389</v>
      </c>
      <c r="I60" s="16">
        <v>43462</v>
      </c>
      <c r="J60" s="100" t="s">
        <v>530</v>
      </c>
      <c r="K60" s="78" t="s">
        <v>397</v>
      </c>
      <c r="M60" s="61"/>
    </row>
    <row r="61" spans="1:16" s="21" customFormat="1" ht="168.75" customHeight="1" x14ac:dyDescent="0.2">
      <c r="A61" s="134"/>
      <c r="B61" s="94" t="s">
        <v>375</v>
      </c>
      <c r="C61" s="94" t="s">
        <v>262</v>
      </c>
      <c r="D61" s="94" t="s">
        <v>263</v>
      </c>
      <c r="E61" s="94" t="s">
        <v>264</v>
      </c>
      <c r="F61" s="94" t="s">
        <v>265</v>
      </c>
      <c r="G61" s="94" t="s">
        <v>211</v>
      </c>
      <c r="H61" s="18">
        <v>43391</v>
      </c>
      <c r="I61" s="18">
        <v>43465</v>
      </c>
      <c r="J61" s="26" t="s">
        <v>266</v>
      </c>
      <c r="K61" s="78" t="s">
        <v>398</v>
      </c>
      <c r="L61" s="61"/>
      <c r="M61" s="61"/>
    </row>
    <row r="62" spans="1:16" s="21" customFormat="1" ht="308.25" customHeight="1" x14ac:dyDescent="0.2">
      <c r="A62" s="46">
        <v>42</v>
      </c>
      <c r="B62" s="94" t="s">
        <v>376</v>
      </c>
      <c r="C62" s="94" t="s">
        <v>267</v>
      </c>
      <c r="D62" s="94" t="s">
        <v>268</v>
      </c>
      <c r="E62" s="94" t="s">
        <v>269</v>
      </c>
      <c r="F62" s="94" t="s">
        <v>270</v>
      </c>
      <c r="G62" s="94" t="s">
        <v>217</v>
      </c>
      <c r="H62" s="18">
        <v>43391</v>
      </c>
      <c r="I62" s="18">
        <v>43465</v>
      </c>
      <c r="J62" s="20" t="s">
        <v>271</v>
      </c>
      <c r="K62" s="78" t="s">
        <v>398</v>
      </c>
      <c r="L62" s="61"/>
      <c r="M62" s="61"/>
    </row>
    <row r="63" spans="1:16" s="21" customFormat="1" ht="267" customHeight="1" x14ac:dyDescent="0.2">
      <c r="A63" s="134">
        <v>43</v>
      </c>
      <c r="B63" s="94" t="s">
        <v>377</v>
      </c>
      <c r="C63" s="94" t="s">
        <v>267</v>
      </c>
      <c r="D63" s="94" t="s">
        <v>268</v>
      </c>
      <c r="E63" s="94" t="s">
        <v>269</v>
      </c>
      <c r="F63" s="94" t="s">
        <v>270</v>
      </c>
      <c r="G63" s="94" t="s">
        <v>217</v>
      </c>
      <c r="H63" s="18">
        <v>43391</v>
      </c>
      <c r="I63" s="18">
        <v>43465</v>
      </c>
      <c r="J63" s="20" t="s">
        <v>272</v>
      </c>
      <c r="K63" s="78" t="s">
        <v>398</v>
      </c>
      <c r="L63" s="61"/>
      <c r="M63" s="61"/>
      <c r="P63" s="137"/>
    </row>
    <row r="64" spans="1:16" s="21" customFormat="1" ht="200.25" customHeight="1" x14ac:dyDescent="0.2">
      <c r="A64" s="134"/>
      <c r="B64" s="94" t="s">
        <v>378</v>
      </c>
      <c r="C64" s="94" t="s">
        <v>273</v>
      </c>
      <c r="D64" s="94" t="s">
        <v>274</v>
      </c>
      <c r="E64" s="94" t="s">
        <v>275</v>
      </c>
      <c r="F64" s="94" t="s">
        <v>276</v>
      </c>
      <c r="G64" s="94" t="s">
        <v>211</v>
      </c>
      <c r="H64" s="18">
        <v>43391</v>
      </c>
      <c r="I64" s="18">
        <v>43465</v>
      </c>
      <c r="J64" s="20" t="s">
        <v>230</v>
      </c>
      <c r="K64" s="78" t="s">
        <v>398</v>
      </c>
      <c r="L64" s="61"/>
      <c r="M64" s="61"/>
      <c r="P64" s="137"/>
    </row>
    <row r="65" spans="1:15" s="21" customFormat="1" ht="108" customHeight="1" x14ac:dyDescent="0.2">
      <c r="A65" s="46">
        <v>44</v>
      </c>
      <c r="B65" s="94" t="s">
        <v>277</v>
      </c>
      <c r="C65" s="94" t="s">
        <v>262</v>
      </c>
      <c r="D65" s="94" t="s">
        <v>278</v>
      </c>
      <c r="E65" s="94" t="s">
        <v>264</v>
      </c>
      <c r="F65" s="94" t="s">
        <v>265</v>
      </c>
      <c r="G65" s="94" t="s">
        <v>211</v>
      </c>
      <c r="H65" s="18">
        <v>43391</v>
      </c>
      <c r="I65" s="18">
        <v>43465</v>
      </c>
      <c r="J65" s="26" t="s">
        <v>379</v>
      </c>
      <c r="K65" s="78" t="s">
        <v>398</v>
      </c>
      <c r="L65" s="61"/>
      <c r="M65" s="61"/>
    </row>
    <row r="66" spans="1:15" s="21" customFormat="1" ht="293.25" customHeight="1" x14ac:dyDescent="0.2">
      <c r="A66" s="134">
        <v>45</v>
      </c>
      <c r="B66" s="94" t="s">
        <v>531</v>
      </c>
      <c r="C66" s="94" t="s">
        <v>565</v>
      </c>
      <c r="D66" s="94" t="s">
        <v>566</v>
      </c>
      <c r="E66" s="94" t="s">
        <v>532</v>
      </c>
      <c r="F66" s="94" t="s">
        <v>533</v>
      </c>
      <c r="G66" s="94" t="s">
        <v>211</v>
      </c>
      <c r="H66" s="18">
        <v>43420</v>
      </c>
      <c r="I66" s="18">
        <v>43496</v>
      </c>
      <c r="J66" s="26" t="s">
        <v>534</v>
      </c>
      <c r="K66" s="78" t="s">
        <v>397</v>
      </c>
      <c r="L66" s="61"/>
      <c r="M66" s="61"/>
      <c r="O66" s="135"/>
    </row>
    <row r="67" spans="1:15" s="21" customFormat="1" ht="105" customHeight="1" x14ac:dyDescent="0.2">
      <c r="A67" s="134"/>
      <c r="B67" s="94" t="s">
        <v>567</v>
      </c>
      <c r="C67" s="94" t="s">
        <v>535</v>
      </c>
      <c r="D67" s="94" t="s">
        <v>536</v>
      </c>
      <c r="E67" s="94" t="s">
        <v>537</v>
      </c>
      <c r="F67" s="94" t="s">
        <v>538</v>
      </c>
      <c r="G67" s="94" t="s">
        <v>381</v>
      </c>
      <c r="H67" s="18">
        <v>43420</v>
      </c>
      <c r="I67" s="18">
        <v>43496</v>
      </c>
      <c r="J67" s="81"/>
      <c r="K67" s="78" t="s">
        <v>397</v>
      </c>
      <c r="L67" s="61"/>
      <c r="M67" s="61"/>
      <c r="O67" s="135"/>
    </row>
    <row r="68" spans="1:15" s="21" customFormat="1" ht="66.75" customHeight="1" x14ac:dyDescent="0.2">
      <c r="A68" s="46">
        <v>46</v>
      </c>
      <c r="B68" s="94" t="s">
        <v>279</v>
      </c>
      <c r="C68" s="94" t="s">
        <v>380</v>
      </c>
      <c r="D68" s="94" t="s">
        <v>280</v>
      </c>
      <c r="E68" s="94" t="s">
        <v>269</v>
      </c>
      <c r="F68" s="94" t="s">
        <v>281</v>
      </c>
      <c r="G68" s="94" t="s">
        <v>381</v>
      </c>
      <c r="H68" s="18">
        <v>43420</v>
      </c>
      <c r="I68" s="18">
        <v>43496</v>
      </c>
      <c r="J68" s="20" t="s">
        <v>382</v>
      </c>
      <c r="K68" s="78" t="s">
        <v>551</v>
      </c>
      <c r="L68" s="61"/>
      <c r="M68" s="61"/>
    </row>
    <row r="69" spans="1:15" s="21" customFormat="1" ht="93.75" customHeight="1" x14ac:dyDescent="0.2">
      <c r="A69" s="134">
        <v>47</v>
      </c>
      <c r="B69" s="94" t="s">
        <v>282</v>
      </c>
      <c r="C69" s="94" t="s">
        <v>283</v>
      </c>
      <c r="D69" s="94" t="s">
        <v>284</v>
      </c>
      <c r="E69" s="94" t="s">
        <v>285</v>
      </c>
      <c r="F69" s="94" t="s">
        <v>286</v>
      </c>
      <c r="G69" s="94" t="s">
        <v>383</v>
      </c>
      <c r="H69" s="18">
        <v>43420</v>
      </c>
      <c r="I69" s="18">
        <v>43496</v>
      </c>
      <c r="J69" s="81"/>
      <c r="K69" s="78" t="s">
        <v>551</v>
      </c>
      <c r="L69" s="61"/>
      <c r="M69" s="61"/>
    </row>
    <row r="70" spans="1:15" s="21" customFormat="1" ht="204" customHeight="1" x14ac:dyDescent="0.2">
      <c r="A70" s="134"/>
      <c r="B70" s="94" t="s">
        <v>287</v>
      </c>
      <c r="C70" s="94" t="s">
        <v>288</v>
      </c>
      <c r="D70" s="94" t="s">
        <v>289</v>
      </c>
      <c r="E70" s="94" t="s">
        <v>384</v>
      </c>
      <c r="F70" s="94" t="s">
        <v>290</v>
      </c>
      <c r="G70" s="94" t="s">
        <v>211</v>
      </c>
      <c r="H70" s="18">
        <v>43420</v>
      </c>
      <c r="I70" s="18">
        <v>43830</v>
      </c>
      <c r="J70" s="81" t="s">
        <v>291</v>
      </c>
      <c r="K70" s="78" t="s">
        <v>551</v>
      </c>
      <c r="L70" s="61"/>
      <c r="M70" s="61"/>
    </row>
    <row r="71" spans="1:15" s="21" customFormat="1" ht="261.75" customHeight="1" x14ac:dyDescent="0.2">
      <c r="A71" s="46">
        <v>48</v>
      </c>
      <c r="B71" s="94" t="s">
        <v>539</v>
      </c>
      <c r="C71" s="94" t="s">
        <v>540</v>
      </c>
      <c r="D71" s="94" t="s">
        <v>568</v>
      </c>
      <c r="E71" s="94" t="s">
        <v>264</v>
      </c>
      <c r="F71" s="94" t="s">
        <v>541</v>
      </c>
      <c r="G71" s="94" t="s">
        <v>211</v>
      </c>
      <c r="H71" s="18">
        <v>43420</v>
      </c>
      <c r="I71" s="18">
        <v>43465</v>
      </c>
      <c r="J71" s="26" t="s">
        <v>542</v>
      </c>
      <c r="K71" s="78" t="s">
        <v>398</v>
      </c>
      <c r="L71" s="61"/>
      <c r="M71" s="61"/>
    </row>
    <row r="72" spans="1:15" s="21" customFormat="1" ht="126.75" customHeight="1" x14ac:dyDescent="0.2">
      <c r="A72" s="134">
        <v>49</v>
      </c>
      <c r="B72" s="94" t="s">
        <v>292</v>
      </c>
      <c r="C72" s="94" t="s">
        <v>293</v>
      </c>
      <c r="D72" s="94" t="s">
        <v>274</v>
      </c>
      <c r="E72" s="94" t="s">
        <v>275</v>
      </c>
      <c r="F72" s="94" t="s">
        <v>276</v>
      </c>
      <c r="G72" s="94" t="s">
        <v>211</v>
      </c>
      <c r="H72" s="18">
        <v>43420</v>
      </c>
      <c r="I72" s="18">
        <v>43465</v>
      </c>
      <c r="J72" s="26" t="s">
        <v>385</v>
      </c>
      <c r="K72" s="78" t="s">
        <v>398</v>
      </c>
      <c r="L72" s="61"/>
      <c r="M72" s="61"/>
    </row>
    <row r="73" spans="1:15" s="21" customFormat="1" ht="105.75" customHeight="1" x14ac:dyDescent="0.2">
      <c r="A73" s="134"/>
      <c r="B73" s="94" t="s">
        <v>294</v>
      </c>
      <c r="C73" s="94" t="s">
        <v>386</v>
      </c>
      <c r="D73" s="94" t="s">
        <v>295</v>
      </c>
      <c r="E73" s="94" t="s">
        <v>296</v>
      </c>
      <c r="F73" s="94" t="s">
        <v>297</v>
      </c>
      <c r="G73" s="94" t="s">
        <v>217</v>
      </c>
      <c r="H73" s="18">
        <v>43420</v>
      </c>
      <c r="I73" s="18">
        <v>43524</v>
      </c>
      <c r="J73" s="81"/>
      <c r="K73" s="78" t="s">
        <v>551</v>
      </c>
      <c r="L73" s="61"/>
      <c r="M73" s="61"/>
    </row>
    <row r="74" spans="1:15" s="21" customFormat="1" ht="409.6" customHeight="1" x14ac:dyDescent="0.2">
      <c r="A74" s="46">
        <v>50</v>
      </c>
      <c r="B74" s="94" t="s">
        <v>543</v>
      </c>
      <c r="C74" s="94" t="s">
        <v>544</v>
      </c>
      <c r="D74" s="94" t="s">
        <v>569</v>
      </c>
      <c r="E74" s="94" t="s">
        <v>545</v>
      </c>
      <c r="F74" s="94" t="s">
        <v>546</v>
      </c>
      <c r="G74" s="94" t="s">
        <v>211</v>
      </c>
      <c r="H74" s="18">
        <v>43420</v>
      </c>
      <c r="I74" s="18">
        <v>43420</v>
      </c>
      <c r="J74" s="81" t="s">
        <v>547</v>
      </c>
      <c r="K74" s="78" t="s">
        <v>397</v>
      </c>
      <c r="L74" s="61"/>
      <c r="M74" s="61"/>
    </row>
    <row r="75" spans="1:15" s="21" customFormat="1" ht="177" customHeight="1" x14ac:dyDescent="0.2">
      <c r="A75" s="134">
        <v>51</v>
      </c>
      <c r="B75" s="94" t="s">
        <v>298</v>
      </c>
      <c r="C75" s="94" t="s">
        <v>299</v>
      </c>
      <c r="D75" s="94" t="s">
        <v>300</v>
      </c>
      <c r="E75" s="94" t="s">
        <v>301</v>
      </c>
      <c r="F75" s="94" t="s">
        <v>302</v>
      </c>
      <c r="G75" s="94" t="s">
        <v>217</v>
      </c>
      <c r="H75" s="18">
        <v>43420</v>
      </c>
      <c r="I75" s="18">
        <v>43465</v>
      </c>
      <c r="J75" s="20" t="s">
        <v>303</v>
      </c>
      <c r="K75" s="78" t="s">
        <v>398</v>
      </c>
      <c r="L75" s="61"/>
      <c r="M75" s="61"/>
    </row>
    <row r="76" spans="1:15" s="21" customFormat="1" ht="255.75" customHeight="1" x14ac:dyDescent="0.2">
      <c r="A76" s="134"/>
      <c r="B76" s="95" t="s">
        <v>548</v>
      </c>
      <c r="C76" s="95" t="s">
        <v>549</v>
      </c>
      <c r="D76" s="95" t="s">
        <v>263</v>
      </c>
      <c r="E76" s="95" t="s">
        <v>550</v>
      </c>
      <c r="F76" s="95" t="s">
        <v>265</v>
      </c>
      <c r="G76" s="95" t="s">
        <v>304</v>
      </c>
      <c r="H76" s="22">
        <v>43446</v>
      </c>
      <c r="I76" s="22">
        <v>43465</v>
      </c>
      <c r="J76" s="81" t="s">
        <v>405</v>
      </c>
      <c r="K76" s="78" t="s">
        <v>397</v>
      </c>
      <c r="L76" s="61"/>
      <c r="M76" s="61"/>
    </row>
    <row r="77" spans="1:15" s="21" customFormat="1" ht="373.5" customHeight="1" x14ac:dyDescent="0.2">
      <c r="A77" s="46">
        <v>52</v>
      </c>
      <c r="B77" s="95" t="s">
        <v>387</v>
      </c>
      <c r="C77" s="95" t="s">
        <v>305</v>
      </c>
      <c r="D77" s="95" t="s">
        <v>306</v>
      </c>
      <c r="E77" s="95" t="s">
        <v>307</v>
      </c>
      <c r="F77" s="95" t="s">
        <v>308</v>
      </c>
      <c r="G77" s="95" t="s">
        <v>309</v>
      </c>
      <c r="H77" s="22">
        <v>43479</v>
      </c>
      <c r="I77" s="22">
        <v>43630</v>
      </c>
      <c r="J77" s="81"/>
      <c r="K77" s="78" t="s">
        <v>551</v>
      </c>
      <c r="L77" s="61"/>
      <c r="M77" s="61"/>
    </row>
    <row r="78" spans="1:15" s="21" customFormat="1" ht="194.25" customHeight="1" x14ac:dyDescent="0.2">
      <c r="A78" s="134">
        <v>53</v>
      </c>
      <c r="B78" s="96" t="s">
        <v>310</v>
      </c>
      <c r="C78" s="95" t="s">
        <v>311</v>
      </c>
      <c r="D78" s="95" t="s">
        <v>312</v>
      </c>
      <c r="E78" s="95" t="s">
        <v>313</v>
      </c>
      <c r="F78" s="95" t="s">
        <v>314</v>
      </c>
      <c r="G78" s="95" t="s">
        <v>309</v>
      </c>
      <c r="H78" s="22">
        <v>43479</v>
      </c>
      <c r="I78" s="22">
        <v>43812</v>
      </c>
      <c r="J78" s="81"/>
      <c r="K78" s="78" t="s">
        <v>551</v>
      </c>
      <c r="L78" s="61"/>
      <c r="M78" s="61"/>
    </row>
    <row r="79" spans="1:15" s="21" customFormat="1" ht="224.25" customHeight="1" x14ac:dyDescent="0.2">
      <c r="A79" s="134"/>
      <c r="B79" s="95" t="s">
        <v>315</v>
      </c>
      <c r="C79" s="95" t="s">
        <v>316</v>
      </c>
      <c r="D79" s="95" t="s">
        <v>317</v>
      </c>
      <c r="E79" s="95" t="s">
        <v>318</v>
      </c>
      <c r="F79" s="95" t="s">
        <v>319</v>
      </c>
      <c r="G79" s="95" t="s">
        <v>309</v>
      </c>
      <c r="H79" s="22">
        <v>43480</v>
      </c>
      <c r="I79" s="22">
        <v>43830</v>
      </c>
      <c r="J79" s="81"/>
      <c r="K79" s="78" t="s">
        <v>551</v>
      </c>
      <c r="L79" s="61"/>
      <c r="M79" s="61"/>
    </row>
    <row r="80" spans="1:15" s="21" customFormat="1" ht="125.25" customHeight="1" x14ac:dyDescent="0.2">
      <c r="A80" s="46">
        <v>54</v>
      </c>
      <c r="B80" s="95" t="s">
        <v>320</v>
      </c>
      <c r="C80" s="95" t="s">
        <v>321</v>
      </c>
      <c r="D80" s="95" t="s">
        <v>322</v>
      </c>
      <c r="E80" s="95" t="s">
        <v>323</v>
      </c>
      <c r="F80" s="95" t="s">
        <v>324</v>
      </c>
      <c r="G80" s="95" t="s">
        <v>304</v>
      </c>
      <c r="H80" s="22">
        <v>43102</v>
      </c>
      <c r="I80" s="22">
        <v>43648</v>
      </c>
      <c r="J80" s="81"/>
      <c r="K80" s="78" t="s">
        <v>551</v>
      </c>
      <c r="L80" s="61"/>
      <c r="M80" s="61"/>
    </row>
    <row r="81" spans="1:13" s="21" customFormat="1" ht="115.5" customHeight="1" x14ac:dyDescent="0.2">
      <c r="A81" s="134">
        <v>55</v>
      </c>
      <c r="B81" s="95" t="s">
        <v>325</v>
      </c>
      <c r="C81" s="95" t="s">
        <v>326</v>
      </c>
      <c r="D81" s="95" t="s">
        <v>327</v>
      </c>
      <c r="E81" s="95" t="s">
        <v>328</v>
      </c>
      <c r="F81" s="95" t="s">
        <v>329</v>
      </c>
      <c r="G81" s="95" t="s">
        <v>304</v>
      </c>
      <c r="H81" s="22">
        <v>43480</v>
      </c>
      <c r="I81" s="22">
        <v>43677</v>
      </c>
      <c r="J81" s="81"/>
      <c r="K81" s="78" t="s">
        <v>551</v>
      </c>
      <c r="L81" s="61"/>
      <c r="M81" s="61"/>
    </row>
    <row r="82" spans="1:13" s="21" customFormat="1" ht="378" customHeight="1" x14ac:dyDescent="0.2">
      <c r="A82" s="134"/>
      <c r="B82" s="95" t="s">
        <v>330</v>
      </c>
      <c r="C82" s="95" t="s">
        <v>331</v>
      </c>
      <c r="D82" s="95" t="s">
        <v>332</v>
      </c>
      <c r="E82" s="95" t="s">
        <v>333</v>
      </c>
      <c r="F82" s="95" t="s">
        <v>388</v>
      </c>
      <c r="G82" s="95" t="s">
        <v>304</v>
      </c>
      <c r="H82" s="22">
        <v>43448</v>
      </c>
      <c r="I82" s="22">
        <v>43631</v>
      </c>
      <c r="J82" s="81"/>
      <c r="K82" s="78" t="s">
        <v>551</v>
      </c>
      <c r="L82" s="61"/>
      <c r="M82" s="61"/>
    </row>
    <row r="83" spans="1:13" ht="32.25" customHeight="1" x14ac:dyDescent="0.2">
      <c r="L83" s="12"/>
      <c r="M83" s="12"/>
    </row>
    <row r="92" spans="1:13" ht="32.25" customHeight="1" x14ac:dyDescent="0.2">
      <c r="H92" s="65"/>
    </row>
    <row r="1048497" spans="1:17" s="60" customFormat="1" ht="32.25" customHeight="1" x14ac:dyDescent="0.2">
      <c r="A1048497" s="23"/>
      <c r="B1048497" s="97"/>
      <c r="C1048497" s="24"/>
      <c r="D1048497" s="12"/>
      <c r="E1048497" s="12"/>
      <c r="F1048497" s="12"/>
      <c r="G1048497" s="12"/>
      <c r="H1048497" s="12"/>
      <c r="I1048497" s="12"/>
      <c r="J1048497" s="15"/>
      <c r="K1048497" s="62"/>
      <c r="N1048497" s="12"/>
      <c r="O1048497" s="21"/>
      <c r="P1048497" s="12"/>
      <c r="Q1048497" s="12"/>
    </row>
    <row r="1048498" spans="1:17" s="60" customFormat="1" ht="32.25" customHeight="1" x14ac:dyDescent="0.2">
      <c r="A1048498" s="23"/>
      <c r="B1048498" s="97"/>
      <c r="C1048498" s="24"/>
      <c r="D1048498" s="12"/>
      <c r="E1048498" s="12"/>
      <c r="F1048498" s="12"/>
      <c r="G1048498" s="12"/>
      <c r="H1048498" s="12"/>
      <c r="I1048498" s="12"/>
      <c r="J1048498" s="25"/>
      <c r="K1048498" s="64"/>
      <c r="N1048498" s="12"/>
      <c r="O1048498" s="21"/>
      <c r="P1048498" s="12"/>
      <c r="Q1048498" s="12"/>
    </row>
    <row r="1048499" spans="1:17" s="60" customFormat="1" ht="32.25" customHeight="1" x14ac:dyDescent="0.2">
      <c r="A1048499" s="23"/>
      <c r="B1048499" s="97"/>
      <c r="C1048499" s="24"/>
      <c r="D1048499" s="12"/>
      <c r="E1048499" s="12"/>
      <c r="F1048499" s="12"/>
      <c r="G1048499" s="12"/>
      <c r="H1048499" s="12"/>
      <c r="I1048499" s="12"/>
      <c r="J1048499" s="17"/>
      <c r="K1048499" s="63"/>
      <c r="N1048499" s="12"/>
      <c r="O1048499" s="21"/>
      <c r="P1048499" s="12"/>
      <c r="Q1048499" s="12"/>
    </row>
    <row r="1048500" spans="1:17" s="60" customFormat="1" ht="32.25" customHeight="1" x14ac:dyDescent="0.2">
      <c r="A1048500" s="23"/>
      <c r="B1048500" s="97"/>
      <c r="C1048500" s="24"/>
      <c r="D1048500" s="12"/>
      <c r="E1048500" s="12"/>
      <c r="F1048500" s="12"/>
      <c r="G1048500" s="12"/>
      <c r="H1048500" s="12"/>
      <c r="I1048500" s="12"/>
      <c r="J1048500" s="17"/>
      <c r="K1048500" s="63"/>
      <c r="N1048500" s="12"/>
      <c r="O1048500" s="21"/>
      <c r="P1048500" s="12"/>
      <c r="Q1048500" s="12"/>
    </row>
    <row r="1048501" spans="1:17" s="60" customFormat="1" ht="32.25" customHeight="1" x14ac:dyDescent="0.2">
      <c r="A1048501" s="23"/>
      <c r="B1048501" s="97"/>
      <c r="C1048501" s="24"/>
      <c r="D1048501" s="12"/>
      <c r="E1048501" s="12"/>
      <c r="F1048501" s="12"/>
      <c r="G1048501" s="12"/>
      <c r="H1048501" s="12"/>
      <c r="I1048501" s="12"/>
      <c r="J1048501" s="17"/>
      <c r="K1048501" s="63"/>
      <c r="N1048501" s="12"/>
      <c r="O1048501" s="21"/>
      <c r="P1048501" s="12"/>
      <c r="Q1048501" s="12"/>
    </row>
    <row r="1048502" spans="1:17" s="60" customFormat="1" ht="32.25" customHeight="1" x14ac:dyDescent="0.2">
      <c r="A1048502" s="23"/>
      <c r="B1048502" s="97"/>
      <c r="C1048502" s="24"/>
      <c r="D1048502" s="12"/>
      <c r="E1048502" s="12"/>
      <c r="F1048502" s="12"/>
      <c r="G1048502" s="12"/>
      <c r="H1048502" s="12"/>
      <c r="I1048502" s="12"/>
      <c r="J1048502" s="17"/>
      <c r="K1048502" s="63"/>
      <c r="N1048502" s="12"/>
      <c r="O1048502" s="21"/>
      <c r="P1048502" s="12"/>
      <c r="Q1048502" s="12"/>
    </row>
    <row r="1048503" spans="1:17" s="60" customFormat="1" ht="32.25" customHeight="1" x14ac:dyDescent="0.2">
      <c r="A1048503" s="23"/>
      <c r="B1048503" s="97"/>
      <c r="C1048503" s="24"/>
      <c r="D1048503" s="12"/>
      <c r="E1048503" s="12"/>
      <c r="F1048503" s="12"/>
      <c r="G1048503" s="12"/>
      <c r="H1048503" s="12"/>
      <c r="I1048503" s="12"/>
      <c r="J1048503" s="17"/>
      <c r="K1048503" s="63"/>
      <c r="N1048503" s="12"/>
      <c r="O1048503" s="21"/>
      <c r="P1048503" s="12"/>
      <c r="Q1048503" s="12"/>
    </row>
    <row r="1048504" spans="1:17" s="60" customFormat="1" ht="32.25" customHeight="1" x14ac:dyDescent="0.2">
      <c r="A1048504" s="23"/>
      <c r="B1048504" s="97"/>
      <c r="C1048504" s="24"/>
      <c r="D1048504" s="12"/>
      <c r="E1048504" s="12"/>
      <c r="F1048504" s="12"/>
      <c r="G1048504" s="12"/>
      <c r="H1048504" s="12"/>
      <c r="I1048504" s="12"/>
      <c r="J1048504" s="17"/>
      <c r="K1048504" s="63"/>
      <c r="N1048504" s="12"/>
      <c r="O1048504" s="21"/>
      <c r="P1048504" s="12"/>
      <c r="Q1048504" s="12"/>
    </row>
    <row r="1048505" spans="1:17" s="60" customFormat="1" ht="32.25" customHeight="1" x14ac:dyDescent="0.2">
      <c r="A1048505" s="23"/>
      <c r="B1048505" s="97"/>
      <c r="C1048505" s="24"/>
      <c r="D1048505" s="12"/>
      <c r="E1048505" s="12"/>
      <c r="F1048505" s="12"/>
      <c r="G1048505" s="12"/>
      <c r="H1048505" s="12"/>
      <c r="I1048505" s="12"/>
      <c r="J1048505" s="17"/>
      <c r="K1048505" s="63"/>
      <c r="N1048505" s="12"/>
      <c r="O1048505" s="21"/>
      <c r="P1048505" s="12"/>
      <c r="Q1048505" s="12"/>
    </row>
    <row r="1048506" spans="1:17" s="60" customFormat="1" ht="32.25" customHeight="1" x14ac:dyDescent="0.2">
      <c r="A1048506" s="23"/>
      <c r="B1048506" s="97"/>
      <c r="C1048506" s="24"/>
      <c r="D1048506" s="12"/>
      <c r="E1048506" s="12"/>
      <c r="F1048506" s="12"/>
      <c r="G1048506" s="12"/>
      <c r="H1048506" s="12"/>
      <c r="I1048506" s="12"/>
      <c r="J1048506" s="17"/>
      <c r="K1048506" s="63"/>
      <c r="N1048506" s="12"/>
      <c r="O1048506" s="21"/>
      <c r="P1048506" s="12"/>
      <c r="Q1048506" s="12"/>
    </row>
    <row r="1048507" spans="1:17" s="60" customFormat="1" ht="32.25" customHeight="1" x14ac:dyDescent="0.2">
      <c r="A1048507" s="23"/>
      <c r="B1048507" s="97"/>
      <c r="C1048507" s="24"/>
      <c r="D1048507" s="12"/>
      <c r="E1048507" s="12"/>
      <c r="F1048507" s="12"/>
      <c r="G1048507" s="12"/>
      <c r="H1048507" s="12"/>
      <c r="I1048507" s="12"/>
      <c r="J1048507" s="17"/>
      <c r="K1048507" s="63"/>
      <c r="N1048507" s="12"/>
      <c r="O1048507" s="21"/>
      <c r="P1048507" s="12"/>
      <c r="Q1048507" s="12"/>
    </row>
    <row r="1048508" spans="1:17" s="60" customFormat="1" ht="32.25" customHeight="1" x14ac:dyDescent="0.2">
      <c r="A1048508" s="23"/>
      <c r="B1048508" s="97"/>
      <c r="C1048508" s="24"/>
      <c r="D1048508" s="12"/>
      <c r="E1048508" s="12"/>
      <c r="F1048508" s="12"/>
      <c r="G1048508" s="12"/>
      <c r="H1048508" s="12"/>
      <c r="I1048508" s="12"/>
      <c r="J1048508" s="17"/>
      <c r="K1048508" s="63"/>
      <c r="N1048508" s="12"/>
      <c r="O1048508" s="21"/>
      <c r="P1048508" s="12"/>
      <c r="Q1048508" s="12"/>
    </row>
    <row r="1048509" spans="1:17" s="60" customFormat="1" ht="32.25" customHeight="1" x14ac:dyDescent="0.2">
      <c r="A1048509" s="23"/>
      <c r="B1048509" s="97"/>
      <c r="C1048509" s="24"/>
      <c r="D1048509" s="12"/>
      <c r="E1048509" s="12"/>
      <c r="F1048509" s="12"/>
      <c r="G1048509" s="12"/>
      <c r="H1048509" s="12"/>
      <c r="I1048509" s="12"/>
      <c r="J1048509" s="17"/>
      <c r="K1048509" s="63"/>
      <c r="N1048509" s="12"/>
      <c r="O1048509" s="21"/>
      <c r="P1048509" s="12"/>
      <c r="Q1048509" s="12"/>
    </row>
    <row r="1048510" spans="1:17" s="60" customFormat="1" ht="32.25" customHeight="1" x14ac:dyDescent="0.2">
      <c r="A1048510" s="23"/>
      <c r="B1048510" s="97"/>
      <c r="C1048510" s="24"/>
      <c r="D1048510" s="12"/>
      <c r="E1048510" s="12"/>
      <c r="F1048510" s="12"/>
      <c r="G1048510" s="12"/>
      <c r="H1048510" s="12"/>
      <c r="I1048510" s="12"/>
      <c r="J1048510" s="17"/>
      <c r="K1048510" s="63"/>
      <c r="N1048510" s="12"/>
      <c r="O1048510" s="21"/>
      <c r="P1048510" s="12"/>
      <c r="Q1048510" s="12"/>
    </row>
  </sheetData>
  <sheetProtection algorithmName="SHA-512" hashValue="SVzmf4pjOB9Y29Zb/ZrRcG7dGzSkOxbam0ISIyqPn/plkCcnA5uxuB37Ozer2W5tLG4YYGB+DdQEnsyT4tLtDQ==" saltValue="LvuaFtAKSKHJxMNVzoxJ2Q==" spinCount="100000" sheet="1" objects="1" scenarios="1"/>
  <mergeCells count="28">
    <mergeCell ref="P63:P64"/>
    <mergeCell ref="A66:A67"/>
    <mergeCell ref="O66:O67"/>
    <mergeCell ref="A69:A70"/>
    <mergeCell ref="A72:A73"/>
    <mergeCell ref="O54:O55"/>
    <mergeCell ref="A57:A58"/>
    <mergeCell ref="A75:A76"/>
    <mergeCell ref="A78:A79"/>
    <mergeCell ref="A81:A82"/>
    <mergeCell ref="A63:A64"/>
    <mergeCell ref="O14:O15"/>
    <mergeCell ref="A43:A44"/>
    <mergeCell ref="E43:E44"/>
    <mergeCell ref="O43:O44"/>
    <mergeCell ref="A48:A49"/>
    <mergeCell ref="E6:G6"/>
    <mergeCell ref="E3:F3"/>
    <mergeCell ref="G3:H3"/>
    <mergeCell ref="A60:A61"/>
    <mergeCell ref="A14:A15"/>
    <mergeCell ref="A51:A52"/>
    <mergeCell ref="A54:A55"/>
    <mergeCell ref="E8:F8"/>
    <mergeCell ref="E9:F9"/>
    <mergeCell ref="A12:K12"/>
    <mergeCell ref="A11:K11"/>
    <mergeCell ref="A10:B10"/>
  </mergeCells>
  <conditionalFormatting sqref="J22">
    <cfRule type="cellIs" dxfId="21" priority="31" operator="lessThan">
      <formula>0</formula>
    </cfRule>
  </conditionalFormatting>
  <conditionalFormatting sqref="J1048499:K1048500">
    <cfRule type="cellIs" dxfId="20" priority="25" operator="lessThan">
      <formula>0</formula>
    </cfRule>
  </conditionalFormatting>
  <conditionalFormatting sqref="J1048498:K1048498">
    <cfRule type="cellIs" dxfId="19" priority="24" operator="lessThan">
      <formula>0</formula>
    </cfRule>
  </conditionalFormatting>
  <conditionalFormatting sqref="J1048501:K1048502 J6:K8">
    <cfRule type="cellIs" dxfId="18" priority="23" operator="lessThan">
      <formula>0</formula>
    </cfRule>
  </conditionalFormatting>
  <conditionalFormatting sqref="J1048503:K1048503">
    <cfRule type="cellIs" dxfId="17" priority="22" operator="lessThan">
      <formula>0</formula>
    </cfRule>
  </conditionalFormatting>
  <conditionalFormatting sqref="J1048504:K1048504">
    <cfRule type="cellIs" dxfId="16" priority="21" operator="lessThan">
      <formula>0</formula>
    </cfRule>
  </conditionalFormatting>
  <conditionalFormatting sqref="J1048505:K1048505">
    <cfRule type="cellIs" dxfId="15" priority="20" operator="lessThan">
      <formula>0</formula>
    </cfRule>
  </conditionalFormatting>
  <conditionalFormatting sqref="J1048507:K1048508">
    <cfRule type="cellIs" dxfId="14" priority="19" operator="lessThan">
      <formula>0</formula>
    </cfRule>
  </conditionalFormatting>
  <conditionalFormatting sqref="J1048506:K1048506 J14:K14 K15:K82">
    <cfRule type="cellIs" dxfId="13" priority="18" operator="lessThan">
      <formula>0</formula>
    </cfRule>
  </conditionalFormatting>
  <conditionalFormatting sqref="J1048509:K1048509 J16">
    <cfRule type="cellIs" dxfId="12" priority="17" operator="lessThan">
      <formula>0</formula>
    </cfRule>
  </conditionalFormatting>
  <conditionalFormatting sqref="J1048510:K1048510">
    <cfRule type="cellIs" dxfId="11" priority="16" operator="lessThan">
      <formula>0</formula>
    </cfRule>
  </conditionalFormatting>
  <conditionalFormatting sqref="J17">
    <cfRule type="cellIs" dxfId="10" priority="14" operator="lessThan">
      <formula>0</formula>
    </cfRule>
  </conditionalFormatting>
  <conditionalFormatting sqref="J18">
    <cfRule type="cellIs" dxfId="9" priority="13" operator="lessThan">
      <formula>0</formula>
    </cfRule>
  </conditionalFormatting>
  <conditionalFormatting sqref="J19">
    <cfRule type="cellIs" dxfId="8" priority="11" operator="lessThan">
      <formula>0</formula>
    </cfRule>
  </conditionalFormatting>
  <conditionalFormatting sqref="J20">
    <cfRule type="cellIs" dxfId="7" priority="8" operator="lessThan">
      <formula>0</formula>
    </cfRule>
  </conditionalFormatting>
  <conditionalFormatting sqref="J21">
    <cfRule type="cellIs" dxfId="6" priority="7" operator="lessThan">
      <formula>0</formula>
    </cfRule>
  </conditionalFormatting>
  <conditionalFormatting sqref="J53:J60">
    <cfRule type="cellIs" dxfId="5" priority="6" operator="lessThan">
      <formula>0</formula>
    </cfRule>
  </conditionalFormatting>
  <conditionalFormatting sqref="J52">
    <cfRule type="cellIs" dxfId="4" priority="5" operator="lessThan">
      <formula>0</formula>
    </cfRule>
  </conditionalFormatting>
  <conditionalFormatting sqref="J24">
    <cfRule type="cellIs" dxfId="3" priority="4" operator="lessThan">
      <formula>0</formula>
    </cfRule>
  </conditionalFormatting>
  <conditionalFormatting sqref="J26">
    <cfRule type="cellIs" dxfId="2" priority="3" operator="lessThan">
      <formula>0</formula>
    </cfRule>
  </conditionalFormatting>
  <conditionalFormatting sqref="J27">
    <cfRule type="cellIs" dxfId="1" priority="2" operator="lessThan">
      <formula>0</formula>
    </cfRule>
  </conditionalFormatting>
  <conditionalFormatting sqref="J15">
    <cfRule type="cellIs" dxfId="0" priority="1" operator="lessThan">
      <formula>0</formula>
    </cfRule>
  </conditionalFormatting>
  <dataValidations count="2">
    <dataValidation showDropDown="1" showInputMessage="1" showErrorMessage="1" sqref="G14:G15" xr:uid="{074CB07A-E640-4B80-A0BC-CBC0A9432063}"/>
    <dataValidation type="list" allowBlank="1" showInputMessage="1" showErrorMessage="1" sqref="K14:K82" xr:uid="{FBA70EE7-A1D1-4FE0-A71B-5174B909FF50}">
      <formula1>$Q$4:$Q$6</formula1>
    </dataValidation>
  </dataValidations>
  <pageMargins left="0.7" right="0.7" top="1.1666666666666667" bottom="1.1979166666666667" header="0.3" footer="0.3"/>
  <pageSetup paperSize="5" scale="40" orientation="landscape" r:id="rId1"/>
  <headerFooter>
    <oddHeader>&amp;R&amp;G</oddHeader>
    <oddFooter xml:space="preserve">&amp;C&amp;G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PLANES DE MEJORAMIENTO CGR</vt:lpstr>
      <vt:lpstr>PLAN DE MEJORAMIENTO CI </vt:lpstr>
      <vt:lpstr>'PLAN DE MEJORAMIENTO CI '!Área_de_impresión</vt:lpstr>
      <vt:lpstr>'PLANES DE MEJORAMIENTO CGR'!Área_de_impresión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Esperanza Gómez Zambrano</dc:creator>
  <cp:lastModifiedBy>Judith Esperanza Gómez Zambrano</cp:lastModifiedBy>
  <dcterms:created xsi:type="dcterms:W3CDTF">2019-02-07T14:43:01Z</dcterms:created>
  <dcterms:modified xsi:type="dcterms:W3CDTF">2019-02-11T22:01:36Z</dcterms:modified>
</cp:coreProperties>
</file>